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/>
  </bookViews>
  <sheets>
    <sheet name="sheet" sheetId="16" r:id="rId1"/>
  </sheets>
  <definedNames>
    <definedName name="_xlnm._FilterDatabase" localSheetId="0" hidden="1">sheet!$A$1:$J$9</definedName>
    <definedName name="_xlnm.Print_Area" localSheetId="0">sheet!$A$1:$J$9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<sst xmlns="http://schemas.openxmlformats.org/spreadsheetml/2006/main" count="43" uniqueCount="33">
  <si>
    <t>南雄市雄州街道、江头镇坪岗村道水毁修复工程</t>
  </si>
  <si>
    <t>序号</t>
  </si>
  <si>
    <t>县别</t>
  </si>
  <si>
    <t>路线编号</t>
  </si>
  <si>
    <t>路线名称</t>
  </si>
  <si>
    <t>桩号</t>
  </si>
  <si>
    <t>乡镇</t>
  </si>
  <si>
    <t>村委会</t>
  </si>
  <si>
    <t>水毁情况描述</t>
  </si>
  <si>
    <t>拟采取修复方案</t>
  </si>
  <si>
    <t>预算资金
（万元）</t>
  </si>
  <si>
    <t>总  计</t>
  </si>
  <si>
    <t>南雄</t>
  </si>
  <si>
    <t>雄州</t>
  </si>
  <si>
    <t>水西</t>
  </si>
  <si>
    <t>路面硬化</t>
  </si>
  <si>
    <t>路面硬化长41米*宽5.3米+长75米*宽4.5米，共计554.8㎡</t>
  </si>
  <si>
    <t>水南</t>
  </si>
  <si>
    <t>浇筑C30砼路面长400m*宽3.5m，共计1400㎡</t>
  </si>
  <si>
    <t>山下村道</t>
  </si>
  <si>
    <t>江头</t>
  </si>
  <si>
    <t>坪岗</t>
  </si>
  <si>
    <t>浇筑C30砼路面长50m*宽3.5m,共计175㎡</t>
  </si>
  <si>
    <t>窑下村</t>
  </si>
  <si>
    <t>下坪</t>
  </si>
  <si>
    <t>涵洞冲空</t>
  </si>
  <si>
    <r>
      <rPr>
        <sz val="10"/>
        <color theme="1"/>
        <rFont val="宋体"/>
        <charset val="134"/>
        <scheme val="minor"/>
      </rPr>
      <t>埋设内径800涵管长4米，出水口涵洞墙长4.2米*高1.5米共计6.22m</t>
    </r>
    <r>
      <rPr>
        <vertAlign val="superscript"/>
        <sz val="10"/>
        <color theme="1"/>
        <rFont val="宋体"/>
        <charset val="134"/>
        <scheme val="minor"/>
      </rPr>
      <t>3</t>
    </r>
    <r>
      <rPr>
        <sz val="10"/>
        <color theme="1"/>
        <rFont val="宋体"/>
        <charset val="134"/>
        <scheme val="minor"/>
      </rPr>
      <t>，进水口涵洞墙长3米*高1米共计3.135m</t>
    </r>
    <r>
      <rPr>
        <vertAlign val="superscript"/>
        <sz val="10"/>
        <color theme="1"/>
        <rFont val="宋体"/>
        <charset val="134"/>
        <scheme val="minor"/>
      </rPr>
      <t>3</t>
    </r>
    <r>
      <rPr>
        <sz val="10"/>
        <color theme="1"/>
        <rFont val="宋体"/>
        <charset val="134"/>
        <scheme val="minor"/>
      </rPr>
      <t>，凿除和填补路面长4.2米宽2.8米，共计11.76m</t>
    </r>
    <r>
      <rPr>
        <vertAlign val="superscript"/>
        <sz val="10"/>
        <color theme="1"/>
        <rFont val="宋体"/>
        <charset val="134"/>
        <scheme val="minor"/>
      </rPr>
      <t>2</t>
    </r>
  </si>
  <si>
    <t>路肩坍塌</t>
  </si>
  <si>
    <r>
      <rPr>
        <sz val="10"/>
        <color theme="1"/>
        <rFont val="宋体"/>
        <charset val="134"/>
        <scheme val="minor"/>
      </rPr>
      <t>新建现浇片石挡土墙长20m*高3m，共计74.1m</t>
    </r>
    <r>
      <rPr>
        <vertAlign val="superscript"/>
        <sz val="10"/>
        <color theme="1"/>
        <rFont val="宋体"/>
        <charset val="134"/>
        <scheme val="minor"/>
      </rPr>
      <t>3</t>
    </r>
  </si>
  <si>
    <t>CA93</t>
  </si>
  <si>
    <t>瑶坑</t>
  </si>
  <si>
    <t>黎口</t>
  </si>
  <si>
    <r>
      <rPr>
        <sz val="10"/>
        <color theme="1"/>
        <rFont val="宋体"/>
        <charset val="134"/>
        <scheme val="minor"/>
      </rPr>
      <t>浇筑C30砼路面长270米*宽3.5米,会车道3处，面积共计1005m</t>
    </r>
    <r>
      <rPr>
        <vertAlign val="superscript"/>
        <sz val="10"/>
        <color theme="1"/>
        <rFont val="宋体"/>
        <charset val="134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</si>
</sst>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K0\+000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perscript"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_1" xfId="51"/>
  </cellStyles>
  <tableStyles count="0" defaultTableStyle="TableStyleMedium2" defaultPivotStyle="PivotStyleLight16"/>
  <colors>
    <mruColors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L6" sqref="L6"/>
    </sheetView>
  </sheetViews>
  <sheetFormatPr defaultColWidth="9" defaultRowHeight="13.5"/>
  <cols>
    <col min="1" max="1" width="7.625" style="1" customWidth="1"/>
    <col min="2" max="2" width="7.5" style="1" customWidth="1"/>
    <col min="3" max="3" width="7.75" style="1" customWidth="1"/>
    <col min="4" max="4" width="9.375" style="1" customWidth="1"/>
    <col min="5" max="5" width="8" style="1" customWidth="1"/>
    <col min="6" max="6" width="6.375" style="1" customWidth="1"/>
    <col min="7" max="7" width="7.25" style="1" customWidth="1"/>
    <col min="8" max="8" width="9" style="1"/>
    <col min="9" max="9" width="23" style="1" customWidth="1"/>
    <col min="10" max="10" width="10.375" style="1"/>
    <col min="11" max="11" width="11.875" style="1" customWidth="1"/>
    <col min="12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7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3" t="s">
        <v>10</v>
      </c>
    </row>
    <row r="3" ht="42" customHeight="1" spans="1:10">
      <c r="A3" s="6" t="s">
        <v>11</v>
      </c>
      <c r="B3" s="6"/>
      <c r="C3" s="6"/>
      <c r="D3" s="6"/>
      <c r="E3" s="6"/>
      <c r="F3" s="6"/>
      <c r="G3" s="7"/>
      <c r="H3" s="8"/>
      <c r="I3" s="8"/>
      <c r="J3" s="6">
        <f>SUM(J4:J9)</f>
        <v>49</v>
      </c>
    </row>
    <row r="4" ht="105" customHeight="1" spans="1:10">
      <c r="A4" s="9">
        <v>1</v>
      </c>
      <c r="B4" s="10" t="s">
        <v>12</v>
      </c>
      <c r="C4" s="9"/>
      <c r="D4" s="9"/>
      <c r="E4" s="9"/>
      <c r="F4" s="9" t="s">
        <v>13</v>
      </c>
      <c r="G4" s="9" t="s">
        <v>14</v>
      </c>
      <c r="H4" s="11" t="s">
        <v>15</v>
      </c>
      <c r="I4" s="15" t="s">
        <v>16</v>
      </c>
      <c r="J4" s="11">
        <v>8</v>
      </c>
    </row>
    <row r="5" ht="105" customHeight="1" spans="1:10">
      <c r="A5" s="9">
        <v>2</v>
      </c>
      <c r="B5" s="10"/>
      <c r="C5" s="12"/>
      <c r="D5" s="12"/>
      <c r="E5" s="12"/>
      <c r="F5" s="9" t="s">
        <v>13</v>
      </c>
      <c r="G5" s="9" t="s">
        <v>17</v>
      </c>
      <c r="H5" s="9" t="s">
        <v>15</v>
      </c>
      <c r="I5" s="16" t="s">
        <v>18</v>
      </c>
      <c r="J5" s="9">
        <v>18</v>
      </c>
    </row>
    <row r="6" ht="105" customHeight="1" spans="1:10">
      <c r="A6" s="9">
        <v>3</v>
      </c>
      <c r="B6" s="10"/>
      <c r="C6" s="13"/>
      <c r="D6" s="11" t="s">
        <v>19</v>
      </c>
      <c r="E6" s="13"/>
      <c r="F6" s="11" t="s">
        <v>20</v>
      </c>
      <c r="G6" s="11" t="s">
        <v>21</v>
      </c>
      <c r="H6" s="11" t="s">
        <v>15</v>
      </c>
      <c r="I6" s="14" t="s">
        <v>22</v>
      </c>
      <c r="J6" s="11">
        <v>2.5</v>
      </c>
    </row>
    <row r="7" ht="105" customHeight="1" spans="1:10">
      <c r="A7" s="9">
        <v>4</v>
      </c>
      <c r="B7" s="10"/>
      <c r="C7" s="14"/>
      <c r="D7" s="14" t="s">
        <v>23</v>
      </c>
      <c r="E7" s="14"/>
      <c r="F7" s="14" t="s">
        <v>13</v>
      </c>
      <c r="G7" s="14" t="s">
        <v>24</v>
      </c>
      <c r="H7" s="14" t="s">
        <v>25</v>
      </c>
      <c r="I7" s="14" t="s">
        <v>26</v>
      </c>
      <c r="J7" s="14">
        <v>2</v>
      </c>
    </row>
    <row r="8" ht="105" customHeight="1" spans="1:10">
      <c r="A8" s="9">
        <v>5</v>
      </c>
      <c r="B8" s="10"/>
      <c r="C8" s="14"/>
      <c r="D8" s="14" t="s">
        <v>23</v>
      </c>
      <c r="E8" s="14"/>
      <c r="F8" s="14" t="s">
        <v>13</v>
      </c>
      <c r="G8" s="14" t="s">
        <v>24</v>
      </c>
      <c r="H8" s="14" t="s">
        <v>27</v>
      </c>
      <c r="I8" s="14" t="s">
        <v>28</v>
      </c>
      <c r="J8" s="14">
        <v>5.5</v>
      </c>
    </row>
    <row r="9" ht="105" customHeight="1" spans="1:10">
      <c r="A9" s="9">
        <v>6</v>
      </c>
      <c r="B9" s="9"/>
      <c r="C9" s="14" t="s">
        <v>29</v>
      </c>
      <c r="D9" s="14" t="s">
        <v>30</v>
      </c>
      <c r="E9" s="14" t="s">
        <v>30</v>
      </c>
      <c r="F9" s="14" t="s">
        <v>13</v>
      </c>
      <c r="G9" s="14" t="s">
        <v>31</v>
      </c>
      <c r="H9" s="14" t="s">
        <v>15</v>
      </c>
      <c r="I9" s="14" t="s">
        <v>32</v>
      </c>
      <c r="J9" s="14">
        <v>13</v>
      </c>
    </row>
  </sheetData>
  <autoFilter xmlns:etc="http://www.wps.cn/officeDocument/2017/etCustomData" ref="A1:J9" etc:filterBottomFollowUsedRange="0">
    <extLst/>
  </autoFilter>
  <mergeCells count="3">
    <mergeCell ref="A1:J1"/>
    <mergeCell ref="A3:E3"/>
    <mergeCell ref="B4:B9"/>
  </mergeCells>
  <pageMargins left="0.118055555555556" right="0.118055555555556" top="0.118055555555556" bottom="0.118055555555556" header="0.0784722222222222" footer="0.0388888888888889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Ecco_Zeng </cp:lastModifiedBy>
  <dcterms:created xsi:type="dcterms:W3CDTF">2018-01-16T01:28:00Z</dcterms:created>
  <dcterms:modified xsi:type="dcterms:W3CDTF">2025-01-07T14:26:29Z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ICV">
    <vt:lpwstr>23CC71BAEF8249B6BE2F296E9185EB6F_13</vt:lpwstr>
  </property>
  <property fmtid="{D5CDD505-2E9C-101B-9397-08002B2CF9AE}" pid="5" name="KSOReadingLayout">
    <vt:bool>false</vt:bool>
  </property>
</Properties>
</file>