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8345" tabRatio="1000"/>
  </bookViews>
  <sheets>
    <sheet name="工程量封面" sheetId="11" r:id="rId1"/>
    <sheet name="工程量清单扉页" sheetId="10" r:id="rId2"/>
    <sheet name="汇总表 (2)" sheetId="12" r:id="rId3"/>
    <sheet name="D.1.1 编制（审核）说明" sheetId="13" r:id="rId4"/>
    <sheet name="E.2.1 分部分项工程项目清单计价表" sheetId="2" r:id="rId5"/>
    <sheet name="E.2.3 材料暂估单价及调整表" sheetId="3" r:id="rId6"/>
    <sheet name="E.3.1 措施项目清单计价表" sheetId="4" r:id="rId7"/>
    <sheet name="E.4.1 其他项目清单计价表" sheetId="5" r:id="rId8"/>
    <sheet name="E.4.2 暂列金额明细表" sheetId="6" r:id="rId9"/>
    <sheet name="E.4.3 专业工程暂估价明细表" sheetId="7" r:id="rId10"/>
    <sheet name="E.4.4 计日工表" sheetId="8" r:id="rId11"/>
    <sheet name="E.4.5 总承包服务费计价表" sheetId="9" r:id="rId12"/>
  </sheets>
  <externalReferences>
    <externalReference r:id="rId13"/>
  </externalReferences>
  <definedNames>
    <definedName name="_xlnm.Print_Area" localSheetId="1">工程量清单扉页!$A$1:$G$33</definedName>
    <definedName name="_xlnm.Print_Area" localSheetId="2">'汇总表 (2)'!$A$1:$J$11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<sst xmlns="http://schemas.openxmlformats.org/spreadsheetml/2006/main" count="5414" uniqueCount="2256">
  <si>
    <t/>
  </si>
  <si>
    <t>韶关市武江区2026年老旧小区改造建设项目--惠民街道片区工程</t>
  </si>
  <si>
    <t xml:space="preserve"> 
工程量清单</t>
  </si>
  <si>
    <t>招标人：</t>
  </si>
  <si>
    <t>(单位盖章)</t>
  </si>
  <si>
    <t>造价咨询人：</t>
  </si>
  <si>
    <t>工程量清单</t>
  </si>
  <si>
    <t>（单位盖章）</t>
  </si>
  <si>
    <t>（单位资质专用章）</t>
  </si>
  <si>
    <t>法定代表人</t>
  </si>
  <si>
    <t>或其授权人：</t>
  </si>
  <si>
    <t>（签字或盖章）</t>
  </si>
  <si>
    <t>编 制 人：</t>
  </si>
  <si>
    <t>复 核 人：</t>
  </si>
  <si>
    <t>（造价人员签字盖专用章）</t>
  </si>
  <si>
    <t>（造价工程师签字盖专用章）</t>
  </si>
  <si>
    <t>编制时间：</t>
  </si>
  <si>
    <t>复核时间：</t>
  </si>
  <si>
    <t>审核单位：</t>
  </si>
  <si>
    <t>审 核 人：</t>
  </si>
  <si>
    <t>审核时间：</t>
  </si>
  <si>
    <t xml:space="preserve"> 年   月   日</t>
  </si>
  <si>
    <r>
      <rPr>
        <sz val="11"/>
        <color indexed="8"/>
        <rFont val="宋体"/>
        <charset val="134"/>
      </rPr>
      <t>（</t>
    </r>
    <r>
      <rPr>
        <sz val="11"/>
        <color indexed="8"/>
        <rFont val="宋体"/>
        <charset val="134"/>
      </rPr>
      <t>造价工程师签字盖专用章）</t>
    </r>
  </si>
  <si>
    <t>建 设 项 目 汇 总 表</t>
  </si>
  <si>
    <t>工程名称：韶关市武江区2026年老旧小区改造建设项目--惠民街道片区工程</t>
  </si>
  <si>
    <t>序号</t>
  </si>
  <si>
    <t>单位工程名称</t>
  </si>
  <si>
    <t>工程造价
（元）</t>
  </si>
  <si>
    <r>
      <rPr>
        <sz val="14"/>
        <rFont val="宋体"/>
        <charset val="134"/>
      </rPr>
      <t xml:space="preserve">费 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用</t>
    </r>
    <r>
      <rPr>
        <sz val="14"/>
        <rFont val="宋体"/>
        <charset val="134"/>
      </rPr>
      <t xml:space="preserve">   </t>
    </r>
    <r>
      <rPr>
        <sz val="14"/>
        <rFont val="宋体"/>
        <charset val="134"/>
      </rPr>
      <t>组</t>
    </r>
    <r>
      <rPr>
        <sz val="14"/>
        <rFont val="宋体"/>
        <charset val="134"/>
      </rPr>
      <t xml:space="preserve">    </t>
    </r>
    <r>
      <rPr>
        <sz val="14"/>
        <rFont val="宋体"/>
        <charset val="134"/>
      </rPr>
      <t>成</t>
    </r>
  </si>
  <si>
    <t>分部分项工程费（元)</t>
  </si>
  <si>
    <t>措施项目费(元)</t>
  </si>
  <si>
    <t>其中：安全文明施工措施费(元)</t>
  </si>
  <si>
    <t>其他项目费(元)</t>
  </si>
  <si>
    <t>规费
（元）</t>
  </si>
  <si>
    <t>税金
（元）</t>
  </si>
  <si>
    <t>备  注</t>
  </si>
  <si>
    <t>1</t>
  </si>
  <si>
    <t>2</t>
  </si>
  <si>
    <t>暂列金额</t>
  </si>
  <si>
    <t>投标人按金额统一报价</t>
  </si>
  <si>
    <t>3</t>
  </si>
  <si>
    <t>暂估价</t>
  </si>
  <si>
    <r>
      <rPr>
        <sz val="14"/>
        <rFont val="宋体"/>
        <charset val="134"/>
      </rPr>
      <t>3</t>
    </r>
    <r>
      <rPr>
        <sz val="14"/>
        <rFont val="宋体"/>
        <charset val="134"/>
      </rPr>
      <t>.1</t>
    </r>
  </si>
  <si>
    <t>材料暂估价</t>
  </si>
  <si>
    <t>3.2</t>
  </si>
  <si>
    <t>专业工程暂估价</t>
  </si>
  <si>
    <t>合  计</t>
  </si>
  <si>
    <t>编制（审核）说明</t>
  </si>
  <si>
    <t>工程名称：韶关市武江区2026年老旧小区改造建设项目--惠民街道片区</t>
  </si>
  <si>
    <t>一、工程概况
1.工程名称：韶关市武江区2026年老旧小区改造建设项目--惠民街道片区项目
2.工程范围：施工图内装饰、市政、绿化、安装工程
3.建设单位：韶关市武江区惠民街道办事处
二、编制依据  
1.建设单位提供的“韶关市武江区2026年老旧小区改造建设项目--惠民街道片区”施工图设计；
2.建设单位有关说明；
3.《建设工程工程量清单计价标准》（GB/T50500-2024）、《广东省建设工程计价依据（2018）》；
4.现行的建筑施工规范和省市有关文件、规定。
三、根据业主意见，部分做法按以下计算，结算按实际情况根据合同有关条款调整：
1.土方类别除图纸注明外，均按一二类土考虑；
2、拆除废料、土方外运运距按8km考虑；
四、根据业主意见，本项目设暂列金额（详见工程量清单），投标时按给定金额统一报价，暂列金额并不属于承包人所有，也不必然发生，只可按照建设单位的指示使用，其最终结算费用应以实际发生为准，其余额仍归建设单位所有。结算时按实际施工工作量，按招标文件、合同约定进行结算。
五、未详细说明项目按《建设工程工程量清单计价标准》（GB/T50500-2024）及施工图纸有关说明为准。</t>
  </si>
  <si>
    <t>注：最高投标限价编制（审核）说明应包括工程概况、工程范围、编制（审核）依据、特殊要求（如有）及其他需要说明的问题等内容。</t>
  </si>
  <si>
    <t>分部分项工程项目清单计价表</t>
  </si>
  <si>
    <t>标段：韶关市武江区2026年老旧小区改造建设项目--惠民街道片区</t>
  </si>
  <si>
    <t>第 1 页  共 87 页</t>
  </si>
  <si>
    <t>项目编码</t>
  </si>
  <si>
    <t>项目名称</t>
  </si>
  <si>
    <t>项目特征描述</t>
  </si>
  <si>
    <t>计量单位</t>
  </si>
  <si>
    <t>工程量</t>
  </si>
  <si>
    <t>金额（元）</t>
  </si>
  <si>
    <t>综合单价</t>
  </si>
  <si>
    <t>合价</t>
  </si>
  <si>
    <t>装饰工程</t>
  </si>
  <si>
    <t>外立面（装饰）</t>
  </si>
  <si>
    <t>武江北路08栋</t>
  </si>
  <si>
    <t>外墙面</t>
  </si>
  <si>
    <t>011201001001</t>
  </si>
  <si>
    <t>墙、柱面一般抹灰</t>
  </si>
  <si>
    <t>1、部位：外墙面
2、5厚WP M15水泥砂浆找平
3、施工高度：30m以内</t>
  </si>
  <si>
    <t>m2</t>
  </si>
  <si>
    <t>010903002001</t>
  </si>
  <si>
    <t>墙面涂膜防水</t>
  </si>
  <si>
    <t>1、部位：外墙面
2、1.5厚聚合物防水涂料</t>
  </si>
  <si>
    <t>010903003001</t>
  </si>
  <si>
    <t>墙面砂浆防水</t>
  </si>
  <si>
    <t>1、部位：外墙面
2、5厚干粉类聚合物水泥防水砂浆</t>
  </si>
  <si>
    <t>4</t>
  </si>
  <si>
    <t>010609003001</t>
  </si>
  <si>
    <t>金属网</t>
  </si>
  <si>
    <t>1、部位：外墙面
2、耐碱网格布（塑料膨胀锚栓固定）</t>
  </si>
  <si>
    <t>5</t>
  </si>
  <si>
    <t>011403001001</t>
  </si>
  <si>
    <t>抹灰面油漆</t>
  </si>
  <si>
    <t>1、部位：外墙面
2、外墙专用纤维腻子两遍
3、喷涂抗碱封闭底漆两道
4、喷涂质感纹理真石漆底漆两道
5、喷涂质感纹理真石漆
6、喷涂白色质感纹理真石漆罩光漆一道，滚涂超级耐污罩面剂一道</t>
  </si>
  <si>
    <t>6</t>
  </si>
  <si>
    <t>011205001001</t>
  </si>
  <si>
    <t>拆除立面块料</t>
  </si>
  <si>
    <t>1、施工前清理墙面基层污物、灰尘等附着物
2、拆除原有15mm厚水泥砂浆找平层
3、拆除原有8mm厚瓷砖</t>
  </si>
  <si>
    <t>铁皮雨篷</t>
  </si>
  <si>
    <t>7</t>
  </si>
  <si>
    <t>010901003001</t>
  </si>
  <si>
    <t>玻璃钢屋面</t>
  </si>
  <si>
    <t>1、拆原有铁皮雨棚</t>
  </si>
  <si>
    <t>本页小计</t>
  </si>
  <si>
    <t>第 2 页  共 87 页</t>
  </si>
  <si>
    <t>8</t>
  </si>
  <si>
    <t>011506001001</t>
  </si>
  <si>
    <t>装饰板雨篷</t>
  </si>
  <si>
    <t>1、304不锈钢雨篷
2、厚度：0.8mm</t>
  </si>
  <si>
    <t>防盗窗套</t>
  </si>
  <si>
    <t>9</t>
  </si>
  <si>
    <t>011402003001</t>
  </si>
  <si>
    <t>金属面油漆</t>
  </si>
  <si>
    <t>1、部位：防盗窗套
2、打磨清理，重新喷防锈漆一道</t>
  </si>
  <si>
    <t>10</t>
  </si>
  <si>
    <t>011402003002</t>
  </si>
  <si>
    <t>1、部位：防盗窗套
2、银灰色面漆一道</t>
  </si>
  <si>
    <t>武江北路16栋</t>
  </si>
  <si>
    <t>11</t>
  </si>
  <si>
    <t>011201001002</t>
  </si>
  <si>
    <t>1、部位：外墙面
2、5厚WP M15水泥砂浆找平
3、施工高度：60m以内</t>
  </si>
  <si>
    <t>12</t>
  </si>
  <si>
    <t>010903002002</t>
  </si>
  <si>
    <t>13</t>
  </si>
  <si>
    <t>010903003002</t>
  </si>
  <si>
    <t>14</t>
  </si>
  <si>
    <t>010609003002</t>
  </si>
  <si>
    <t>15</t>
  </si>
  <si>
    <t>011403001002</t>
  </si>
  <si>
    <t>第 3 页  共 87 页</t>
  </si>
  <si>
    <t>16</t>
  </si>
  <si>
    <t>011205001002</t>
  </si>
  <si>
    <t>17</t>
  </si>
  <si>
    <t>010901003002</t>
  </si>
  <si>
    <t>18</t>
  </si>
  <si>
    <t>011506001002</t>
  </si>
  <si>
    <t>19</t>
  </si>
  <si>
    <t>011402003003</t>
  </si>
  <si>
    <t>20</t>
  </si>
  <si>
    <t>011402003004</t>
  </si>
  <si>
    <t>广告牌</t>
  </si>
  <si>
    <t>21</t>
  </si>
  <si>
    <t>011507001001</t>
  </si>
  <si>
    <t>平面、箱式招牌</t>
  </si>
  <si>
    <t>1、拆除原有广告牌</t>
  </si>
  <si>
    <t>22</t>
  </si>
  <si>
    <t>010607002001</t>
  </si>
  <si>
    <t>钢支撑、钢拉条</t>
  </si>
  <si>
    <t>1.基层：50x50x3mm镀锌方管支撑架</t>
  </si>
  <si>
    <t>t</t>
  </si>
  <si>
    <t>23</t>
  </si>
  <si>
    <t>010607002002</t>
  </si>
  <si>
    <t>广告牌铝合金方通构件</t>
  </si>
  <si>
    <t>1.面层：40x40x2mm铝合金方通，中距100mm，红棕色烤漆</t>
  </si>
  <si>
    <t>24</t>
  </si>
  <si>
    <t>011508001001</t>
  </si>
  <si>
    <t>美术字</t>
  </si>
  <si>
    <t>1.定制亚克力不锈钢字
2.规格：500*500mm</t>
  </si>
  <si>
    <t>个</t>
  </si>
  <si>
    <t>供电局宿舍（装饰）</t>
  </si>
  <si>
    <t>楼梯间</t>
  </si>
  <si>
    <t>第 4 页  共 87 页</t>
  </si>
  <si>
    <t>25</t>
  </si>
  <si>
    <t>011503003001</t>
  </si>
  <si>
    <t>靠墙扶手</t>
  </si>
  <si>
    <t>1、扶手材料种类、规格：Φ60×2不锈钢扶手（含弯头）</t>
  </si>
  <si>
    <t>m</t>
  </si>
  <si>
    <t>园建</t>
  </si>
  <si>
    <t>新建护栏</t>
  </si>
  <si>
    <t>26</t>
  </si>
  <si>
    <t>010502005001</t>
  </si>
  <si>
    <t>基础联系梁</t>
  </si>
  <si>
    <t>1、混凝土强度等级：C30混凝土碎石粒径20
2、混凝土拌和料要求：商品混凝土</t>
  </si>
  <si>
    <t>m3</t>
  </si>
  <si>
    <t>27</t>
  </si>
  <si>
    <t>010505003001</t>
  </si>
  <si>
    <t>基础联系梁模板</t>
  </si>
  <si>
    <t>1、基础梁模板</t>
  </si>
  <si>
    <t>28</t>
  </si>
  <si>
    <t>010506001001</t>
  </si>
  <si>
    <t>现浇混凝土基础及联系梁钢筋</t>
  </si>
  <si>
    <t>1、现浇构件Ⅲ级螺纹钢Φ10以内</t>
  </si>
  <si>
    <t>29</t>
  </si>
  <si>
    <t>010506001002</t>
  </si>
  <si>
    <t>1、现浇构件Ⅲ级螺纹钢Φ25以内</t>
  </si>
  <si>
    <t>30</t>
  </si>
  <si>
    <t>010506001003</t>
  </si>
  <si>
    <t>1、现浇构件箍筋Ⅲ级螺纹钢Φ10以内</t>
  </si>
  <si>
    <t>31</t>
  </si>
  <si>
    <t>010506027001</t>
  </si>
  <si>
    <t>植筋</t>
  </si>
  <si>
    <t>1、材料种类：Ⅲ级螺纹钢
2、材料规格：Φ12
3、植筋长度：500mm
4、植筋胶品种：A级结构胶</t>
  </si>
  <si>
    <t>根</t>
  </si>
  <si>
    <t>32</t>
  </si>
  <si>
    <t>011101008001</t>
  </si>
  <si>
    <t>凿毛</t>
  </si>
  <si>
    <t>1、平面凿毛</t>
  </si>
  <si>
    <t>33</t>
  </si>
  <si>
    <t>011503004001</t>
  </si>
  <si>
    <t>成品带扶手栏杆、栏板</t>
  </si>
  <si>
    <t>1、成品混凝土仿木护栏
2、高度：1300mm
3、立柱规格：□150×150
4、横梁规格：□100×100两道，□100×50一道
5、栏杆规格：□50×50@160</t>
  </si>
  <si>
    <t>34</t>
  </si>
  <si>
    <t>011503002001</t>
  </si>
  <si>
    <t>栏杆、栏板拆除</t>
  </si>
  <si>
    <t>1、拆除原有金属护栏</t>
  </si>
  <si>
    <t>垃圾分类亭</t>
  </si>
  <si>
    <t>第 5 页  共 87 页</t>
  </si>
  <si>
    <t>35</t>
  </si>
  <si>
    <t>010102001001</t>
  </si>
  <si>
    <t>挖基坑土方</t>
  </si>
  <si>
    <t>1、土类别：一、二类土
2、挖土深度：2m内</t>
  </si>
  <si>
    <t>36</t>
  </si>
  <si>
    <t>010102007001</t>
  </si>
  <si>
    <t>回填方</t>
  </si>
  <si>
    <t>1、土质要求：现场土质情况综合考虑
2、密实度要求：达到设计要求</t>
  </si>
  <si>
    <t>37</t>
  </si>
  <si>
    <t>010501001001</t>
  </si>
  <si>
    <t>基础垫层</t>
  </si>
  <si>
    <t>1、混凝土强度等级：C20混凝土碎石粒径20
2、混凝土拌和料要求：商品混凝土</t>
  </si>
  <si>
    <t>38</t>
  </si>
  <si>
    <t>010502001001</t>
  </si>
  <si>
    <t>独立基础</t>
  </si>
  <si>
    <t>39</t>
  </si>
  <si>
    <t>010505001001</t>
  </si>
  <si>
    <t>垫层模板</t>
  </si>
  <si>
    <t>1、基础垫层模板</t>
  </si>
  <si>
    <t>40</t>
  </si>
  <si>
    <t>010505002001</t>
  </si>
  <si>
    <t>基础模板</t>
  </si>
  <si>
    <t>1、独立基础模板</t>
  </si>
  <si>
    <t>41</t>
  </si>
  <si>
    <t>010506001004</t>
  </si>
  <si>
    <t>42</t>
  </si>
  <si>
    <t>010506001005</t>
  </si>
  <si>
    <t>43</t>
  </si>
  <si>
    <t>010506025001</t>
  </si>
  <si>
    <t>预埋铁件</t>
  </si>
  <si>
    <t>1、预埋铁件</t>
  </si>
  <si>
    <t>44</t>
  </si>
  <si>
    <t>050307018001</t>
  </si>
  <si>
    <t>垃圾箱</t>
  </si>
  <si>
    <t>1、240L分类垃圾桶</t>
  </si>
  <si>
    <t>45</t>
  </si>
  <si>
    <t>050307020001</t>
  </si>
  <si>
    <t>其他景观小摆设</t>
  </si>
  <si>
    <t>1、成品钢构垃圾分类亭
2、规格：3.8m长</t>
  </si>
  <si>
    <t>围墙彩绘</t>
  </si>
  <si>
    <t>46</t>
  </si>
  <si>
    <t>011201004001</t>
  </si>
  <si>
    <t>铲除立面抹灰</t>
  </si>
  <si>
    <t>1、铲除立面抹灰
2、厚度：20mm
3、拆除废料外运8km</t>
  </si>
  <si>
    <t>47</t>
  </si>
  <si>
    <t>011201001003</t>
  </si>
  <si>
    <t>1、部位：外墙面
2、20厚WP M15水泥砂浆找平</t>
  </si>
  <si>
    <t>第 6 页  共 87 页</t>
  </si>
  <si>
    <t>48</t>
  </si>
  <si>
    <t>010609003003</t>
  </si>
  <si>
    <t>1、部位：外墙面
2、满挂尼龙网</t>
  </si>
  <si>
    <t>49</t>
  </si>
  <si>
    <t>011403001003</t>
  </si>
  <si>
    <t>1、涂刷外墙抗碱封闭底漆2道</t>
  </si>
  <si>
    <t>50</t>
  </si>
  <si>
    <t>011403001004</t>
  </si>
  <si>
    <t>1、外墙面腻子两道
2、户外专用丙烯酸颜料墙绘</t>
  </si>
  <si>
    <t>51</t>
  </si>
  <si>
    <t>011403001005</t>
  </si>
  <si>
    <t>1、户外聚氨酯透明清漆2道密封保护</t>
  </si>
  <si>
    <t>煤炭宿舍（装饰）</t>
  </si>
  <si>
    <t>52</t>
  </si>
  <si>
    <t>011201004002</t>
  </si>
  <si>
    <t>1、铲除立面抹灰
2、厚度：30mm
3、拆除废料外运8km</t>
  </si>
  <si>
    <t>53</t>
  </si>
  <si>
    <t>011201001004</t>
  </si>
  <si>
    <t>1、部位：内墙面
2、20mm厚WP M10水泥砂浆找平层</t>
  </si>
  <si>
    <t>54</t>
  </si>
  <si>
    <t>011404001001</t>
  </si>
  <si>
    <t>铲除墙柱面油漆</t>
  </si>
  <si>
    <t>1、刮涂清理原墙面脏物及广告</t>
  </si>
  <si>
    <t>55</t>
  </si>
  <si>
    <t>011403003001</t>
  </si>
  <si>
    <t>刮腻子</t>
  </si>
  <si>
    <t>1、基层类型：墙柱面
2、刮或喷Y型腻子粉二遍</t>
  </si>
  <si>
    <t>56</t>
  </si>
  <si>
    <t>011403001006</t>
  </si>
  <si>
    <t>1、基层类型：墙柱面
2、无机涂料（一底二面）</t>
  </si>
  <si>
    <t>57</t>
  </si>
  <si>
    <t>011403003002</t>
  </si>
  <si>
    <t>1、基层类型：天棚面
2、刮或喷Y型腻子粉二遍</t>
  </si>
  <si>
    <t>58</t>
  </si>
  <si>
    <t>011403001007</t>
  </si>
  <si>
    <t>1、基层类型：天棚面
2、无机涂料（一底二面）</t>
  </si>
  <si>
    <t>第 7 页  共 87 页</t>
  </si>
  <si>
    <t>59</t>
  </si>
  <si>
    <t>011503003002</t>
  </si>
  <si>
    <t>翻新</t>
  </si>
  <si>
    <t>60</t>
  </si>
  <si>
    <t>011201004003</t>
  </si>
  <si>
    <t>61</t>
  </si>
  <si>
    <t>011201001005</t>
  </si>
  <si>
    <t>1、部位：外墙面
2、清扫干净墙面
3、清洗一遍墙面，刷有机硅溶剂保护层
4、15mm厚M7.5水泥砂浆抹灰层</t>
  </si>
  <si>
    <t>62</t>
  </si>
  <si>
    <t>010609003004</t>
  </si>
  <si>
    <t>1、热镀锌电焊网一层</t>
  </si>
  <si>
    <t>63</t>
  </si>
  <si>
    <t>011403003003</t>
  </si>
  <si>
    <t>1、基层类型：外墙面
2、防水无机腻子粉两遍</t>
  </si>
  <si>
    <t>64</t>
  </si>
  <si>
    <t>011403001008</t>
  </si>
  <si>
    <t>1、基层类型：外墙面
2、米黄色无机涂料两遍</t>
  </si>
  <si>
    <t>台阶翻新</t>
  </si>
  <si>
    <t>65</t>
  </si>
  <si>
    <t>011101007001</t>
  </si>
  <si>
    <t>铲除楼地面</t>
  </si>
  <si>
    <t>1、铲除水泥砂浆楼地面至基层
2、厚度：20mm
3、拆除废料外运8km</t>
  </si>
  <si>
    <t>66</t>
  </si>
  <si>
    <t>011107001001</t>
  </si>
  <si>
    <t>水泥砂浆台阶面抹灰</t>
  </si>
  <si>
    <t>1、20mm厚WP M15水泥砂浆（踏面刻槽，深度为0.9mm）</t>
  </si>
  <si>
    <t>台阶底部新建砖砌墙</t>
  </si>
  <si>
    <t>67</t>
  </si>
  <si>
    <t>010402001001</t>
  </si>
  <si>
    <t>拆除砖墙</t>
  </si>
  <si>
    <t>1、拆除实心砖墙
2、拆除废料外运8km</t>
  </si>
  <si>
    <t>第 8 页  共 87 页</t>
  </si>
  <si>
    <t>68</t>
  </si>
  <si>
    <t>010102002001</t>
  </si>
  <si>
    <t>挖沟槽土方</t>
  </si>
  <si>
    <t>69</t>
  </si>
  <si>
    <t>010102007002</t>
  </si>
  <si>
    <t>70</t>
  </si>
  <si>
    <t>010103002001</t>
  </si>
  <si>
    <t>余方弃置</t>
  </si>
  <si>
    <t>1、土方场内外运输8km</t>
  </si>
  <si>
    <t>71</t>
  </si>
  <si>
    <t>010501001002</t>
  </si>
  <si>
    <t>72</t>
  </si>
  <si>
    <t>010505001002</t>
  </si>
  <si>
    <t>1、垫层模板</t>
  </si>
  <si>
    <t>73</t>
  </si>
  <si>
    <t>010401001001</t>
  </si>
  <si>
    <t>砖基础</t>
  </si>
  <si>
    <t>1、砖品种、规格、强度等级：MU15烧结砖、240×115×60mm
2、砂浆强度等级：M7.5水泥砂浆</t>
  </si>
  <si>
    <t>74</t>
  </si>
  <si>
    <t>010401002001</t>
  </si>
  <si>
    <t>实心砖墙</t>
  </si>
  <si>
    <t>1、砖品种、规格、强度等级：MU15烧结砖、240×115×60mm
2、墙体类型：外墙
3、墙体厚度：240mm
4、砂浆强度等级：M7.5水泥砂浆</t>
  </si>
  <si>
    <t>75</t>
  </si>
  <si>
    <t>011201001006</t>
  </si>
  <si>
    <t>1、部位：外墙面
2、20mm厚WP M15水泥砂浆</t>
  </si>
  <si>
    <t>76</t>
  </si>
  <si>
    <t>011403001009</t>
  </si>
  <si>
    <t>墙面新建竖向门牌</t>
  </si>
  <si>
    <t>第 9 页  共 87 页</t>
  </si>
  <si>
    <t>77</t>
  </si>
  <si>
    <t>011507001002</t>
  </si>
  <si>
    <t>1、成品1.2mm不锈钢仿古竖向门牌
2、规格：600×2500×50mm厚</t>
  </si>
  <si>
    <t>78</t>
  </si>
  <si>
    <t>010102001002</t>
  </si>
  <si>
    <t>79</t>
  </si>
  <si>
    <t>010102007003</t>
  </si>
  <si>
    <t>80</t>
  </si>
  <si>
    <t>010501001003</t>
  </si>
  <si>
    <t>81</t>
  </si>
  <si>
    <t>010502001002</t>
  </si>
  <si>
    <t>82</t>
  </si>
  <si>
    <t>010505001003</t>
  </si>
  <si>
    <t>83</t>
  </si>
  <si>
    <t>010505002002</t>
  </si>
  <si>
    <t>84</t>
  </si>
  <si>
    <t>010506001006</t>
  </si>
  <si>
    <t>85</t>
  </si>
  <si>
    <t>010506001007</t>
  </si>
  <si>
    <t>86</t>
  </si>
  <si>
    <t>010506025002</t>
  </si>
  <si>
    <t>87</t>
  </si>
  <si>
    <t>050307018002</t>
  </si>
  <si>
    <t>88</t>
  </si>
  <si>
    <t>050307020002</t>
  </si>
  <si>
    <t>宣传栏</t>
  </si>
  <si>
    <t>89</t>
  </si>
  <si>
    <t>011507001003</t>
  </si>
  <si>
    <t>1、KT板宣传栏
2、规格：1200×2600×5mm厚</t>
  </si>
  <si>
    <t>第 10 页  共 87 页</t>
  </si>
  <si>
    <t>铁艺大门一</t>
  </si>
  <si>
    <t>90</t>
  </si>
  <si>
    <t>010804005001</t>
  </si>
  <si>
    <t>金属格栅门</t>
  </si>
  <si>
    <t>1、铁艺大门
2、尺寸：4320×3000
3、门框规格：□70×70×4
4、横梁规格：□40×40×4
5、立柱规格：□20×20×2
6、配件：合页重型门轴120×40×4.75，-150×150×12mm厚法兰板，M20碳钢镀锌化学锚栓×4钻孔锚固胶固定（植入深度250）</t>
  </si>
  <si>
    <t>91</t>
  </si>
  <si>
    <t>011405001001</t>
  </si>
  <si>
    <t>1、黑色氟碳漆面漆两道</t>
  </si>
  <si>
    <t>92</t>
  </si>
  <si>
    <t>010516002001</t>
  </si>
  <si>
    <t>93</t>
  </si>
  <si>
    <t>010404001001</t>
  </si>
  <si>
    <t>垫层</t>
  </si>
  <si>
    <t>1、200mm厚3:7灰土垫层</t>
  </si>
  <si>
    <t>94</t>
  </si>
  <si>
    <t>010501001004</t>
  </si>
  <si>
    <t>95</t>
  </si>
  <si>
    <t>010505001004</t>
  </si>
  <si>
    <t>树池</t>
  </si>
  <si>
    <t>96</t>
  </si>
  <si>
    <t>010102001003</t>
  </si>
  <si>
    <t>97</t>
  </si>
  <si>
    <t>010102002002</t>
  </si>
  <si>
    <t>第 11 页  共 87 页</t>
  </si>
  <si>
    <t>98</t>
  </si>
  <si>
    <t>010102007004</t>
  </si>
  <si>
    <t>99</t>
  </si>
  <si>
    <t>010103002002</t>
  </si>
  <si>
    <t>100</t>
  </si>
  <si>
    <t>010501001005</t>
  </si>
  <si>
    <t>101</t>
  </si>
  <si>
    <t>010505001005</t>
  </si>
  <si>
    <t>102</t>
  </si>
  <si>
    <t>010401001002</t>
  </si>
  <si>
    <t>103</t>
  </si>
  <si>
    <t>010401002002</t>
  </si>
  <si>
    <t>1、砖品种、规格、强度等级：MU15烧结砖、240×115×60mm
2、墙体类型：外墙
3、墙体厚度：180mm
4、砂浆强度等级：M7.5水泥砂浆</t>
  </si>
  <si>
    <t>104</t>
  </si>
  <si>
    <t>011102001001</t>
  </si>
  <si>
    <t>石材楼地面</t>
  </si>
  <si>
    <t>1、20mm厚WS M15水泥砂浆
2、20mm厚荔枝面芝麻白石英砖</t>
  </si>
  <si>
    <t>105</t>
  </si>
  <si>
    <t>011203001001</t>
  </si>
  <si>
    <t>石材墙、柱面</t>
  </si>
  <si>
    <t>106</t>
  </si>
  <si>
    <t>011502001001</t>
  </si>
  <si>
    <t>石材磨边</t>
  </si>
  <si>
    <t>1、石材磨边</t>
  </si>
  <si>
    <t>第 12 页  共 87 页</t>
  </si>
  <si>
    <t>107</t>
  </si>
  <si>
    <t>040204007001</t>
  </si>
  <si>
    <t>树池砌筑</t>
  </si>
  <si>
    <t>1、平树池，单个内控1.5x1.5
2、C25成品预制混凝土高路沿石，规格：500x200x100mm
3、30mm厚DS、M15水泥砂浆找平</t>
  </si>
  <si>
    <t>电缆支架</t>
  </si>
  <si>
    <t>108</t>
  </si>
  <si>
    <t>010607010001</t>
  </si>
  <si>
    <t>零星钢构件</t>
  </si>
  <si>
    <t>1、原有电缆室外镀锌钢墙面电缆三角角铁支架
2、规格：L50×3</t>
  </si>
  <si>
    <t>拆除</t>
  </si>
  <si>
    <t>109</t>
  </si>
  <si>
    <t>070101096001</t>
  </si>
  <si>
    <t>机械整体拆除 民用建筑 三层以内</t>
  </si>
  <si>
    <t>1、拆除原有2.7m高铁皮房</t>
  </si>
  <si>
    <t>110</t>
  </si>
  <si>
    <t>010802002001</t>
  </si>
  <si>
    <t>拆除门</t>
  </si>
  <si>
    <t>1、拆除原有铁艺大门
2、尺寸：4320×3000</t>
  </si>
  <si>
    <t>樘</t>
  </si>
  <si>
    <t>农机研究所（装饰）</t>
  </si>
  <si>
    <t>111</t>
  </si>
  <si>
    <t>011201004004</t>
  </si>
  <si>
    <t>112</t>
  </si>
  <si>
    <t>011201001007</t>
  </si>
  <si>
    <t>113</t>
  </si>
  <si>
    <t>011404001002</t>
  </si>
  <si>
    <t>114</t>
  </si>
  <si>
    <t>011403003004</t>
  </si>
  <si>
    <t>115</t>
  </si>
  <si>
    <t>011403001010</t>
  </si>
  <si>
    <t>第 13 页  共 87 页</t>
  </si>
  <si>
    <t>116</t>
  </si>
  <si>
    <t>011403003005</t>
  </si>
  <si>
    <t>117</t>
  </si>
  <si>
    <t>011403001011</t>
  </si>
  <si>
    <t>118</t>
  </si>
  <si>
    <t>011503003003</t>
  </si>
  <si>
    <t>119</t>
  </si>
  <si>
    <t>011201004005</t>
  </si>
  <si>
    <t>120</t>
  </si>
  <si>
    <t>011201001008</t>
  </si>
  <si>
    <t>1、部位：外墙面
2、清扫干净墙面
3、清洗一遍墙面，刷有机硅溶剂保护层
4、热镀锌电焊网一层
5、15mm厚M7.5水泥砂浆抹灰层</t>
  </si>
  <si>
    <t>121</t>
  </si>
  <si>
    <t>011403003006</t>
  </si>
  <si>
    <t>122</t>
  </si>
  <si>
    <t>011403001012</t>
  </si>
  <si>
    <t>第 14 页  共 87 页</t>
  </si>
  <si>
    <t>123</t>
  </si>
  <si>
    <t>011503001001</t>
  </si>
  <si>
    <t>带扶手的栏杆、栏板</t>
  </si>
  <si>
    <t>1、扶手材料种类、规格：Φ60×3不锈钢扶手（含弯头） 
2、栏杆材料种类、规格：Φ60×5立管、Φ20不锈钢栏杆
3、栏杆高度：1.25m
4、详图集22J403-1（3-49页）</t>
  </si>
  <si>
    <t>124</t>
  </si>
  <si>
    <t>011404001003</t>
  </si>
  <si>
    <t>门柱清洗</t>
  </si>
  <si>
    <t>1、原有入口两侧门柱高压清洗
2、左侧门柱规格：0.6X0.6X3.9米高；右侧门柱规格：0.6X1.6X5米高
3、清除旧广告及残胶（注意不刮花瓷砖），清水湿润软化污垢后喷涂中性清洗剂（外墙/瓷砖清洗剂，禁止强酸强碱），软毛刷顺砖缝方向轻刷，高压水冲洗（压力5～8MPa），清水复冲一遍</t>
  </si>
  <si>
    <t>125</t>
  </si>
  <si>
    <t>011101007002</t>
  </si>
  <si>
    <t>126</t>
  </si>
  <si>
    <t>011107001002</t>
  </si>
  <si>
    <t>钢构棚</t>
  </si>
  <si>
    <t>第 15 页  共 87 页</t>
  </si>
  <si>
    <t>127</t>
  </si>
  <si>
    <t>010102001004</t>
  </si>
  <si>
    <t>128</t>
  </si>
  <si>
    <t>010102007005</t>
  </si>
  <si>
    <t>129</t>
  </si>
  <si>
    <t>010103002003</t>
  </si>
  <si>
    <t>130</t>
  </si>
  <si>
    <t>010501001006</t>
  </si>
  <si>
    <t>131</t>
  </si>
  <si>
    <t>010502001003</t>
  </si>
  <si>
    <t>132</t>
  </si>
  <si>
    <t>010505001006</t>
  </si>
  <si>
    <t>133</t>
  </si>
  <si>
    <t>010505002003</t>
  </si>
  <si>
    <t>134</t>
  </si>
  <si>
    <t>010506001008</t>
  </si>
  <si>
    <t>135</t>
  </si>
  <si>
    <t>010506001009</t>
  </si>
  <si>
    <t>1、现浇构件箍筋 带肋钢筋(HRB400内) φ10以内</t>
  </si>
  <si>
    <t>136</t>
  </si>
  <si>
    <t>010901002001</t>
  </si>
  <si>
    <t>型材屋面</t>
  </si>
  <si>
    <t>1、型材品种、规格：8mm厚 白色双层耐力板</t>
  </si>
  <si>
    <t>137</t>
  </si>
  <si>
    <t>010603002001</t>
  </si>
  <si>
    <t>空腹钢柱</t>
  </si>
  <si>
    <t>1、钢柱制安
2、规格：□200×200×5</t>
  </si>
  <si>
    <t>138</t>
  </si>
  <si>
    <t>010604001001</t>
  </si>
  <si>
    <t>钢梁</t>
  </si>
  <si>
    <t>1、钢梁制安
2、规格：□100x50x4、□100x100x5、□150x150x5、□100x40x2、□200x200x5</t>
  </si>
  <si>
    <t>第 16 页  共 87 页</t>
  </si>
  <si>
    <t>139</t>
  </si>
  <si>
    <t>011405001002</t>
  </si>
  <si>
    <t>1、深灰色氟碳漆面漆两道</t>
  </si>
  <si>
    <t>140</t>
  </si>
  <si>
    <t>010516002002</t>
  </si>
  <si>
    <t>钢构棚二</t>
  </si>
  <si>
    <t>141</t>
  </si>
  <si>
    <t>010102001005</t>
  </si>
  <si>
    <t>142</t>
  </si>
  <si>
    <t>010102002003</t>
  </si>
  <si>
    <t>143</t>
  </si>
  <si>
    <t>010102007006</t>
  </si>
  <si>
    <t>144</t>
  </si>
  <si>
    <t>010103002004</t>
  </si>
  <si>
    <t>145</t>
  </si>
  <si>
    <t>010501001007</t>
  </si>
  <si>
    <t>146</t>
  </si>
  <si>
    <t>010502001004</t>
  </si>
  <si>
    <t>147</t>
  </si>
  <si>
    <t>010502005002</t>
  </si>
  <si>
    <t>1.混凝土种类:商品混凝土
2.混凝土强度等级:C30</t>
  </si>
  <si>
    <t>148</t>
  </si>
  <si>
    <t>010505001007</t>
  </si>
  <si>
    <t>149</t>
  </si>
  <si>
    <t>010505002004</t>
  </si>
  <si>
    <t>150</t>
  </si>
  <si>
    <t>010505003002</t>
  </si>
  <si>
    <t>151</t>
  </si>
  <si>
    <t>010506001010</t>
  </si>
  <si>
    <t>1、现浇构件带肋钢筋(Ⅲ级以上) φ25以内</t>
  </si>
  <si>
    <t>第 17 页  共 87 页</t>
  </si>
  <si>
    <t>152</t>
  </si>
  <si>
    <t>010506001011</t>
  </si>
  <si>
    <t>153</t>
  </si>
  <si>
    <t>010506002001</t>
  </si>
  <si>
    <t>现浇混凝土柱钢筋</t>
  </si>
  <si>
    <t>154</t>
  </si>
  <si>
    <t>010506002002</t>
  </si>
  <si>
    <t>、现浇构件箍筋 带肋钢筋(HRB400内) φ10以内</t>
  </si>
  <si>
    <t>155</t>
  </si>
  <si>
    <t>010901002002</t>
  </si>
  <si>
    <t>1、型材品种、规格：8mm厚双层耐力板</t>
  </si>
  <si>
    <t>156</t>
  </si>
  <si>
    <t>010603002002</t>
  </si>
  <si>
    <t>157</t>
  </si>
  <si>
    <t>010604001002</t>
  </si>
  <si>
    <t>1、钢梁制安
2、规格：□150x150x5、□80x80x3</t>
  </si>
  <si>
    <t>158</t>
  </si>
  <si>
    <t>011405001003</t>
  </si>
  <si>
    <t>1、表面防水防锈漆两道
2.外喷涂仿木纹氟碳漆</t>
  </si>
  <si>
    <t>159</t>
  </si>
  <si>
    <t>010516002003</t>
  </si>
  <si>
    <t>160</t>
  </si>
  <si>
    <t>020511001001</t>
  </si>
  <si>
    <t>鹅颈靠背</t>
  </si>
  <si>
    <t>1、40x40mm防腐实木山樟木造型靠背
2、500mm宽60mm厚防腐实木山樟木坐凳</t>
  </si>
  <si>
    <t>161</t>
  </si>
  <si>
    <t>011507001004</t>
  </si>
  <si>
    <t>162</t>
  </si>
  <si>
    <t>010102001006</t>
  </si>
  <si>
    <t>第 18 页  共 87 页</t>
  </si>
  <si>
    <t>163</t>
  </si>
  <si>
    <t>010102007007</t>
  </si>
  <si>
    <t>164</t>
  </si>
  <si>
    <t>010501001008</t>
  </si>
  <si>
    <t>165</t>
  </si>
  <si>
    <t>010502001005</t>
  </si>
  <si>
    <t>166</t>
  </si>
  <si>
    <t>010505001008</t>
  </si>
  <si>
    <t>167</t>
  </si>
  <si>
    <t>010505002005</t>
  </si>
  <si>
    <t>168</t>
  </si>
  <si>
    <t>010506001012</t>
  </si>
  <si>
    <t>169</t>
  </si>
  <si>
    <t>010506001013</t>
  </si>
  <si>
    <t>170</t>
  </si>
  <si>
    <t>010506025003</t>
  </si>
  <si>
    <t>171</t>
  </si>
  <si>
    <t>050307018003</t>
  </si>
  <si>
    <t>172</t>
  </si>
  <si>
    <t>050307020003</t>
  </si>
  <si>
    <t>种植池</t>
  </si>
  <si>
    <t>173</t>
  </si>
  <si>
    <t>010102002004</t>
  </si>
  <si>
    <t>174</t>
  </si>
  <si>
    <t>010102007008</t>
  </si>
  <si>
    <t>175</t>
  </si>
  <si>
    <t>010103002005</t>
  </si>
  <si>
    <t>第 19 页  共 87 页</t>
  </si>
  <si>
    <t>176</t>
  </si>
  <si>
    <t>010501001009</t>
  </si>
  <si>
    <t>177</t>
  </si>
  <si>
    <t>010505001009</t>
  </si>
  <si>
    <t>178</t>
  </si>
  <si>
    <t>010401001003</t>
  </si>
  <si>
    <t>179</t>
  </si>
  <si>
    <t>010401002003</t>
  </si>
  <si>
    <t>180</t>
  </si>
  <si>
    <t>011102001002</t>
  </si>
  <si>
    <t>181</t>
  </si>
  <si>
    <t>011203001002</t>
  </si>
  <si>
    <t>182</t>
  </si>
  <si>
    <t>011502001002</t>
  </si>
  <si>
    <t>砖砌挡土墙</t>
  </si>
  <si>
    <t>183</t>
  </si>
  <si>
    <t>010102002005</t>
  </si>
  <si>
    <t>184</t>
  </si>
  <si>
    <t>010102007009</t>
  </si>
  <si>
    <t>第 20 页  共 87 页</t>
  </si>
  <si>
    <t>185</t>
  </si>
  <si>
    <t>010103002006</t>
  </si>
  <si>
    <t>186</t>
  </si>
  <si>
    <t>010501001010</t>
  </si>
  <si>
    <t>187</t>
  </si>
  <si>
    <t>010505001010</t>
  </si>
  <si>
    <t>188</t>
  </si>
  <si>
    <t>010401001004</t>
  </si>
  <si>
    <t>189</t>
  </si>
  <si>
    <t>010401002004</t>
  </si>
  <si>
    <t>190</t>
  </si>
  <si>
    <t>010201010001</t>
  </si>
  <si>
    <t>滤料</t>
  </si>
  <si>
    <t>1、碎石反滤层
2、厚度：10cm内</t>
  </si>
  <si>
    <t>191</t>
  </si>
  <si>
    <t>040308008001</t>
  </si>
  <si>
    <t>桥面排(泄)水管</t>
  </si>
  <si>
    <t>1、PVC泄水管Φ100</t>
  </si>
  <si>
    <t>192</t>
  </si>
  <si>
    <t>011201001009</t>
  </si>
  <si>
    <t>第 21 页  共 87 页</t>
  </si>
  <si>
    <t>193</t>
  </si>
  <si>
    <t>011503001002</t>
  </si>
  <si>
    <t>194</t>
  </si>
  <si>
    <t>070101096002</t>
  </si>
  <si>
    <t>1、拆除原有铁皮房</t>
  </si>
  <si>
    <t>195</t>
  </si>
  <si>
    <t>010401002005</t>
  </si>
  <si>
    <t>拆除砖砌体</t>
  </si>
  <si>
    <t>1、拆除原有混凝土砖砌墙
2、运距暂定8km</t>
  </si>
  <si>
    <t>196</t>
  </si>
  <si>
    <t>010502006001</t>
  </si>
  <si>
    <t>拆除混凝土结构</t>
  </si>
  <si>
    <t>1、拆除原有1.2米高原有护栏后钢筋混凝土支撑
2、废料外运距8km</t>
  </si>
  <si>
    <t>197</t>
  </si>
  <si>
    <t>011503002002</t>
  </si>
  <si>
    <t>五建宿舍（装饰）</t>
  </si>
  <si>
    <t>198</t>
  </si>
  <si>
    <t>011201004006</t>
  </si>
  <si>
    <t>199</t>
  </si>
  <si>
    <t>011201001010</t>
  </si>
  <si>
    <t>200</t>
  </si>
  <si>
    <t>011404001004</t>
  </si>
  <si>
    <t>201</t>
  </si>
  <si>
    <t>011403003007</t>
  </si>
  <si>
    <t>第 22 页  共 87 页</t>
  </si>
  <si>
    <t>202</t>
  </si>
  <si>
    <t>011403001013</t>
  </si>
  <si>
    <t>203</t>
  </si>
  <si>
    <t>011403003008</t>
  </si>
  <si>
    <t>204</t>
  </si>
  <si>
    <t>011403001014</t>
  </si>
  <si>
    <t>205</t>
  </si>
  <si>
    <t>011503003004</t>
  </si>
  <si>
    <t>206</t>
  </si>
  <si>
    <t>011201004007</t>
  </si>
  <si>
    <t>207</t>
  </si>
  <si>
    <t>011201001011</t>
  </si>
  <si>
    <t>208</t>
  </si>
  <si>
    <t>010609003005</t>
  </si>
  <si>
    <t>209</t>
  </si>
  <si>
    <t>011403003009</t>
  </si>
  <si>
    <t>210</t>
  </si>
  <si>
    <t>011403001015</t>
  </si>
  <si>
    <t>第 23 页  共 87 页</t>
  </si>
  <si>
    <t>211</t>
  </si>
  <si>
    <t>011507001005</t>
  </si>
  <si>
    <t>原电动闸门拆除后利旧安装</t>
  </si>
  <si>
    <t>212</t>
  </si>
  <si>
    <t>010802002002</t>
  </si>
  <si>
    <t>1、原电动大门拆除</t>
  </si>
  <si>
    <t>213</t>
  </si>
  <si>
    <t>010802001001</t>
  </si>
  <si>
    <t>金属(塑钢)门</t>
  </si>
  <si>
    <t>1、原电动闸门利旧安装</t>
  </si>
  <si>
    <t>214</t>
  </si>
  <si>
    <t>010102001007</t>
  </si>
  <si>
    <t>215</t>
  </si>
  <si>
    <t>010102007010</t>
  </si>
  <si>
    <t>216</t>
  </si>
  <si>
    <t>010501001011</t>
  </si>
  <si>
    <t>217</t>
  </si>
  <si>
    <t>010502001006</t>
  </si>
  <si>
    <t>218</t>
  </si>
  <si>
    <t>010505001011</t>
  </si>
  <si>
    <t>219</t>
  </si>
  <si>
    <t>010505002006</t>
  </si>
  <si>
    <t>220</t>
  </si>
  <si>
    <t>010506001014</t>
  </si>
  <si>
    <t>221</t>
  </si>
  <si>
    <t>010506001015</t>
  </si>
  <si>
    <t>222</t>
  </si>
  <si>
    <t>010506025004</t>
  </si>
  <si>
    <t>223</t>
  </si>
  <si>
    <t>050307018004</t>
  </si>
  <si>
    <t>第 24 页  共 87 页</t>
  </si>
  <si>
    <t>224</t>
  </si>
  <si>
    <t>050307020004</t>
  </si>
  <si>
    <t>树脂瓦屋面</t>
  </si>
  <si>
    <t>225</t>
  </si>
  <si>
    <t>010901001001</t>
  </si>
  <si>
    <t>瓦屋面</t>
  </si>
  <si>
    <t>1、拆除原有石棉瓦屋面
2、废料外运8km</t>
  </si>
  <si>
    <t>226</t>
  </si>
  <si>
    <t>010606002001</t>
  </si>
  <si>
    <t>钢檩条</t>
  </si>
  <si>
    <t>1、钢檩条制安
2、规格：C型钢</t>
  </si>
  <si>
    <t>227</t>
  </si>
  <si>
    <t>010506002003</t>
  </si>
  <si>
    <t>228</t>
  </si>
  <si>
    <t>010506025005</t>
  </si>
  <si>
    <t>229</t>
  </si>
  <si>
    <t>010502025001</t>
  </si>
  <si>
    <t>小型构件</t>
  </si>
  <si>
    <t>230</t>
  </si>
  <si>
    <t>010505014001</t>
  </si>
  <si>
    <t>零星现浇构件模板</t>
  </si>
  <si>
    <t>1、小型构件模板</t>
  </si>
  <si>
    <t>231</t>
  </si>
  <si>
    <t>010901001002</t>
  </si>
  <si>
    <t>1、3mm厚树脂瓦</t>
  </si>
  <si>
    <t>混凝土门头顶</t>
  </si>
  <si>
    <t>232</t>
  </si>
  <si>
    <t>010502024001</t>
  </si>
  <si>
    <t>拆除混凝土构件</t>
  </si>
  <si>
    <t>1、拆除钢筋混凝土构件
2、拆除废料外运3km</t>
  </si>
  <si>
    <t>233</t>
  </si>
  <si>
    <t>010502025002</t>
  </si>
  <si>
    <t>压顶、扶手</t>
  </si>
  <si>
    <t>234</t>
  </si>
  <si>
    <t>010505014002</t>
  </si>
  <si>
    <t>压顶、扶手模板</t>
  </si>
  <si>
    <t>1、压顶、扶手模板</t>
  </si>
  <si>
    <t>235</t>
  </si>
  <si>
    <t>010506011001</t>
  </si>
  <si>
    <t>现浇混凝土零星构件钢筋</t>
  </si>
  <si>
    <t>铁艺大门二</t>
  </si>
  <si>
    <t>第 25 页  共 87 页</t>
  </si>
  <si>
    <t>236</t>
  </si>
  <si>
    <t>010804005002</t>
  </si>
  <si>
    <t>1、铁艺大门
2、尺寸：2420×1900
3、门框规格：□70×70×4
4、横梁规格：□40×40×4
5、立柱规格：□20×20×2
6、配件：合页重型门轴120×40×4.75，-150×150×12mm厚法兰板，M20碳钢镀锌化学锚栓×4钻孔锚固胶固定（植入深度250）</t>
  </si>
  <si>
    <t>237</t>
  </si>
  <si>
    <t>011405001004</t>
  </si>
  <si>
    <t>实体围墙一</t>
  </si>
  <si>
    <t>238</t>
  </si>
  <si>
    <t>010102001008</t>
  </si>
  <si>
    <t>1.土类别:一、二类土
2.开挖深度:2m内</t>
  </si>
  <si>
    <t>239</t>
  </si>
  <si>
    <t>010102002006</t>
  </si>
  <si>
    <t>240</t>
  </si>
  <si>
    <t>010102007011</t>
  </si>
  <si>
    <t>241</t>
  </si>
  <si>
    <t>010103002007</t>
  </si>
  <si>
    <t>242</t>
  </si>
  <si>
    <t>010501001012</t>
  </si>
  <si>
    <t>第 26 页  共 87 页</t>
  </si>
  <si>
    <t>243</t>
  </si>
  <si>
    <t>010502001007</t>
  </si>
  <si>
    <t>244</t>
  </si>
  <si>
    <t>010502002001</t>
  </si>
  <si>
    <t>条形基础</t>
  </si>
  <si>
    <t>245</t>
  </si>
  <si>
    <t>010502006002</t>
  </si>
  <si>
    <t>钢筋混凝土柱</t>
  </si>
  <si>
    <t>246</t>
  </si>
  <si>
    <t>010502023001</t>
  </si>
  <si>
    <t>过梁</t>
  </si>
  <si>
    <t>247</t>
  </si>
  <si>
    <t>010505001012</t>
  </si>
  <si>
    <t>248</t>
  </si>
  <si>
    <t>010505002007</t>
  </si>
  <si>
    <t>249</t>
  </si>
  <si>
    <t>010505002008</t>
  </si>
  <si>
    <t>1、带形基础模板 有筋</t>
  </si>
  <si>
    <t>250</t>
  </si>
  <si>
    <t>010505004001</t>
  </si>
  <si>
    <t>柱面模板</t>
  </si>
  <si>
    <t>1、矩形柱模板(周长m) 支模高度3.6m内 1.2内</t>
  </si>
  <si>
    <t>251</t>
  </si>
  <si>
    <t>010505013001</t>
  </si>
  <si>
    <t>过梁模板</t>
  </si>
  <si>
    <t>1、过梁模板</t>
  </si>
  <si>
    <t>252</t>
  </si>
  <si>
    <t>010506001016</t>
  </si>
  <si>
    <t>253</t>
  </si>
  <si>
    <t>010506001017</t>
  </si>
  <si>
    <t>1、现浇构件箍筋圆钢Φ10以内</t>
  </si>
  <si>
    <t>254</t>
  </si>
  <si>
    <t>010506001018</t>
  </si>
  <si>
    <t>255</t>
  </si>
  <si>
    <t>010506002004</t>
  </si>
  <si>
    <t>256</t>
  </si>
  <si>
    <t>010506002005</t>
  </si>
  <si>
    <t>第 27 页  共 87 页</t>
  </si>
  <si>
    <t>257</t>
  </si>
  <si>
    <t>010506005001</t>
  </si>
  <si>
    <t>现浇混凝土梁钢筋</t>
  </si>
  <si>
    <t>258</t>
  </si>
  <si>
    <t>010506005002</t>
  </si>
  <si>
    <t>259</t>
  </si>
  <si>
    <t>010401002006</t>
  </si>
  <si>
    <t>260</t>
  </si>
  <si>
    <t>011201001012</t>
  </si>
  <si>
    <t>261</t>
  </si>
  <si>
    <t>011403001016</t>
  </si>
  <si>
    <t>262</t>
  </si>
  <si>
    <t>010901001003</t>
  </si>
  <si>
    <t>方形树池</t>
  </si>
  <si>
    <t>263</t>
  </si>
  <si>
    <t>010102002007</t>
  </si>
  <si>
    <t>264</t>
  </si>
  <si>
    <t>010102007012</t>
  </si>
  <si>
    <t>265</t>
  </si>
  <si>
    <t>010103002008</t>
  </si>
  <si>
    <t>266</t>
  </si>
  <si>
    <t>010501001013</t>
  </si>
  <si>
    <t>267</t>
  </si>
  <si>
    <t>010505001013</t>
  </si>
  <si>
    <t>第 28 页  共 87 页</t>
  </si>
  <si>
    <t>268</t>
  </si>
  <si>
    <t>010401001005</t>
  </si>
  <si>
    <t>269</t>
  </si>
  <si>
    <t>010401002007</t>
  </si>
  <si>
    <t>270</t>
  </si>
  <si>
    <t>011102001003</t>
  </si>
  <si>
    <t>271</t>
  </si>
  <si>
    <t>011203001003</t>
  </si>
  <si>
    <t>272</t>
  </si>
  <si>
    <t>011502001003</t>
  </si>
  <si>
    <t>273</t>
  </si>
  <si>
    <t>070101096003</t>
  </si>
  <si>
    <t>1.拆除原有砖混及混凝土建筑</t>
  </si>
  <si>
    <t>274</t>
  </si>
  <si>
    <t>010103002009</t>
  </si>
  <si>
    <t>1、废料外运距8km</t>
  </si>
  <si>
    <t>邮政小区（装饰）</t>
  </si>
  <si>
    <t>275</t>
  </si>
  <si>
    <t>011201004008</t>
  </si>
  <si>
    <t>276</t>
  </si>
  <si>
    <t>011201001013</t>
  </si>
  <si>
    <t>277</t>
  </si>
  <si>
    <t>011404001005</t>
  </si>
  <si>
    <t>第 29 页  共 87 页</t>
  </si>
  <si>
    <t>278</t>
  </si>
  <si>
    <t>011403003010</t>
  </si>
  <si>
    <t>279</t>
  </si>
  <si>
    <t>011403001017</t>
  </si>
  <si>
    <t>280</t>
  </si>
  <si>
    <t>011403003011</t>
  </si>
  <si>
    <t>281</t>
  </si>
  <si>
    <t>011403001018</t>
  </si>
  <si>
    <t>282</t>
  </si>
  <si>
    <t>011503003005</t>
  </si>
  <si>
    <t>283</t>
  </si>
  <si>
    <t>011201004009</t>
  </si>
  <si>
    <t>284</t>
  </si>
  <si>
    <t>011201001014</t>
  </si>
  <si>
    <t>285</t>
  </si>
  <si>
    <t>011403003012</t>
  </si>
  <si>
    <t>第 30 页  共 87 页</t>
  </si>
  <si>
    <t>286</t>
  </si>
  <si>
    <t>011201001015</t>
  </si>
  <si>
    <t>287</t>
  </si>
  <si>
    <t>011403001019</t>
  </si>
  <si>
    <t>288</t>
  </si>
  <si>
    <t>011101007003</t>
  </si>
  <si>
    <t>289</t>
  </si>
  <si>
    <t>011107001003</t>
  </si>
  <si>
    <t>290</t>
  </si>
  <si>
    <t>010102002008</t>
  </si>
  <si>
    <t>291</t>
  </si>
  <si>
    <t>010102007013</t>
  </si>
  <si>
    <t>292</t>
  </si>
  <si>
    <t>010103002010</t>
  </si>
  <si>
    <t>293</t>
  </si>
  <si>
    <t>010501001014</t>
  </si>
  <si>
    <t>294</t>
  </si>
  <si>
    <t>010505001014</t>
  </si>
  <si>
    <t>第 31 页  共 87 页</t>
  </si>
  <si>
    <t>295</t>
  </si>
  <si>
    <t>010401001006</t>
  </si>
  <si>
    <t>296</t>
  </si>
  <si>
    <t>010401002008</t>
  </si>
  <si>
    <t>297</t>
  </si>
  <si>
    <t>011102001004</t>
  </si>
  <si>
    <t>298</t>
  </si>
  <si>
    <t>011203001004</t>
  </si>
  <si>
    <t>299</t>
  </si>
  <si>
    <t>011502001004</t>
  </si>
  <si>
    <t>新建大门</t>
  </si>
  <si>
    <t>300</t>
  </si>
  <si>
    <t>010102001009</t>
  </si>
  <si>
    <t>301</t>
  </si>
  <si>
    <t>010102007014</t>
  </si>
  <si>
    <t>302</t>
  </si>
  <si>
    <t>010103002011</t>
  </si>
  <si>
    <t>303</t>
  </si>
  <si>
    <t>010401008001</t>
  </si>
  <si>
    <t>零星砌砖</t>
  </si>
  <si>
    <t>第 32 页  共 87 页</t>
  </si>
  <si>
    <t>304</t>
  </si>
  <si>
    <t>010201001001</t>
  </si>
  <si>
    <t>换填垫层</t>
  </si>
  <si>
    <t>305</t>
  </si>
  <si>
    <t>010501001015</t>
  </si>
  <si>
    <t>306</t>
  </si>
  <si>
    <t>010502001008</t>
  </si>
  <si>
    <t>307</t>
  </si>
  <si>
    <t>010502006003</t>
  </si>
  <si>
    <t>308</t>
  </si>
  <si>
    <t>010505001015</t>
  </si>
  <si>
    <t>309</t>
  </si>
  <si>
    <t>010505002009</t>
  </si>
  <si>
    <t>310</t>
  </si>
  <si>
    <t>010505004002</t>
  </si>
  <si>
    <t>1、矩形柱模板(周长m) 支模高度3.6m内 1.8外</t>
  </si>
  <si>
    <t>311</t>
  </si>
  <si>
    <t>010505004003</t>
  </si>
  <si>
    <t>1、矩形柱模板(周长m) 支模高度4.6m内 1.8外</t>
  </si>
  <si>
    <t>312</t>
  </si>
  <si>
    <t>010506001019</t>
  </si>
  <si>
    <t>313</t>
  </si>
  <si>
    <t>010506002006</t>
  </si>
  <si>
    <t>314</t>
  </si>
  <si>
    <t>010506002007</t>
  </si>
  <si>
    <t>315</t>
  </si>
  <si>
    <t>010506025006</t>
  </si>
  <si>
    <t>第 33 页  共 87 页</t>
  </si>
  <si>
    <t>316</t>
  </si>
  <si>
    <t>010804005003</t>
  </si>
  <si>
    <t>1、铁艺大门
2、尺寸：6200×2800
3、门框规格：□70×70×4
4、横梁规格：□40×40×4
5、立柱规格：□20×20×2
6、配件：合页重型门轴120×40×4.75，-150×150×12mm厚法兰板，M20碳钢镀锌化学锚栓×4钻孔锚固胶固定（植入深度250）</t>
  </si>
  <si>
    <t>317</t>
  </si>
  <si>
    <t>011201001016</t>
  </si>
  <si>
    <t>1、部位：柱面
2、20mm厚WP M15水泥砂浆找平</t>
  </si>
  <si>
    <t>318</t>
  </si>
  <si>
    <t>011403001020</t>
  </si>
  <si>
    <t>1、部位：柱面
2、喷涂米黄色真石漆</t>
  </si>
  <si>
    <t>319</t>
  </si>
  <si>
    <t>011402001001</t>
  </si>
  <si>
    <t>金属门油漆</t>
  </si>
  <si>
    <t>1、涂刷灰色氟碳漆面漆两道</t>
  </si>
  <si>
    <t>320</t>
  </si>
  <si>
    <t>011507001006</t>
  </si>
  <si>
    <t>321</t>
  </si>
  <si>
    <t>011507001007</t>
  </si>
  <si>
    <t>322</t>
  </si>
  <si>
    <t>010102002009</t>
  </si>
  <si>
    <t>323</t>
  </si>
  <si>
    <t>010102007015</t>
  </si>
  <si>
    <t>第 34 页  共 87 页</t>
  </si>
  <si>
    <t>324</t>
  </si>
  <si>
    <t>010103002012</t>
  </si>
  <si>
    <t>325</t>
  </si>
  <si>
    <t>010501001016</t>
  </si>
  <si>
    <t>326</t>
  </si>
  <si>
    <t>010505001016</t>
  </si>
  <si>
    <t>327</t>
  </si>
  <si>
    <t>010401001007</t>
  </si>
  <si>
    <t>328</t>
  </si>
  <si>
    <t>010401002009</t>
  </si>
  <si>
    <t>329</t>
  </si>
  <si>
    <t>010201010002</t>
  </si>
  <si>
    <t>330</t>
  </si>
  <si>
    <t>040308008002</t>
  </si>
  <si>
    <t>331</t>
  </si>
  <si>
    <t>011201001017</t>
  </si>
  <si>
    <t>钢护栏</t>
  </si>
  <si>
    <t>第 35 页  共 87 页</t>
  </si>
  <si>
    <t>332</t>
  </si>
  <si>
    <t>011503001003</t>
  </si>
  <si>
    <t>仿竹围栏</t>
  </si>
  <si>
    <t>333</t>
  </si>
  <si>
    <t>010102002010</t>
  </si>
  <si>
    <t>334</t>
  </si>
  <si>
    <t>010102007016</t>
  </si>
  <si>
    <t>335</t>
  </si>
  <si>
    <t>010103002013</t>
  </si>
  <si>
    <t>336</t>
  </si>
  <si>
    <t>010501001017</t>
  </si>
  <si>
    <t>337</t>
  </si>
  <si>
    <t>010502002002</t>
  </si>
  <si>
    <t>338</t>
  </si>
  <si>
    <t>010505001017</t>
  </si>
  <si>
    <t>339</t>
  </si>
  <si>
    <t>010505002010</t>
  </si>
  <si>
    <t>1、带形基础模板 无筋</t>
  </si>
  <si>
    <t>340</t>
  </si>
  <si>
    <t>010506025007</t>
  </si>
  <si>
    <t>341</t>
  </si>
  <si>
    <t>011503004002</t>
  </si>
  <si>
    <t>1、成品不锈钢仿竹篱笆
2、高度：700mm</t>
  </si>
  <si>
    <t>第 36 页  共 87 页</t>
  </si>
  <si>
    <t>342</t>
  </si>
  <si>
    <t>011201001018</t>
  </si>
  <si>
    <t>1、部位：外墙面
2、20mm厚WP M15水泥砂浆抹面</t>
  </si>
  <si>
    <t>实体围墙</t>
  </si>
  <si>
    <t>343</t>
  </si>
  <si>
    <t>010502001009</t>
  </si>
  <si>
    <t>344</t>
  </si>
  <si>
    <t>010502006004</t>
  </si>
  <si>
    <t>345</t>
  </si>
  <si>
    <t>010502025003</t>
  </si>
  <si>
    <t>346</t>
  </si>
  <si>
    <t>010505002011</t>
  </si>
  <si>
    <t>347</t>
  </si>
  <si>
    <t>010505004004</t>
  </si>
  <si>
    <t>348</t>
  </si>
  <si>
    <t>010505014003</t>
  </si>
  <si>
    <t>349</t>
  </si>
  <si>
    <t>010506001020</t>
  </si>
  <si>
    <t>350</t>
  </si>
  <si>
    <t>010506002008</t>
  </si>
  <si>
    <t>351</t>
  </si>
  <si>
    <t>010506002009</t>
  </si>
  <si>
    <t>352</t>
  </si>
  <si>
    <t>010506011002</t>
  </si>
  <si>
    <t>353</t>
  </si>
  <si>
    <t>010506011003</t>
  </si>
  <si>
    <t>354</t>
  </si>
  <si>
    <t>011101008002</t>
  </si>
  <si>
    <t>第 37 页  共 87 页</t>
  </si>
  <si>
    <t>355</t>
  </si>
  <si>
    <t>010401002010</t>
  </si>
  <si>
    <t>356</t>
  </si>
  <si>
    <t>011201001019</t>
  </si>
  <si>
    <t>357</t>
  </si>
  <si>
    <t>011403001021</t>
  </si>
  <si>
    <t>砖砌台阶</t>
  </si>
  <si>
    <t>358</t>
  </si>
  <si>
    <t>010401008002</t>
  </si>
  <si>
    <t>359</t>
  </si>
  <si>
    <t>010501001018</t>
  </si>
  <si>
    <t>360</t>
  </si>
  <si>
    <t>010505001018</t>
  </si>
  <si>
    <t>361</t>
  </si>
  <si>
    <t>011107001004</t>
  </si>
  <si>
    <t>隔离栅栏门</t>
  </si>
  <si>
    <t>362</t>
  </si>
  <si>
    <t>010807005001</t>
  </si>
  <si>
    <t>金属格栅窗</t>
  </si>
  <si>
    <t>1、成品铝合金双开隔离栅栏门
2、规格：2000×1300mm</t>
  </si>
  <si>
    <t>悬臂式挡土墙</t>
  </si>
  <si>
    <t>第 38 页  共 87 页</t>
  </si>
  <si>
    <t>363</t>
  </si>
  <si>
    <t>010102002011</t>
  </si>
  <si>
    <t>364</t>
  </si>
  <si>
    <t>010102007017</t>
  </si>
  <si>
    <t>365</t>
  </si>
  <si>
    <t>010103002014</t>
  </si>
  <si>
    <t>366</t>
  </si>
  <si>
    <t>010501001019</t>
  </si>
  <si>
    <t>367</t>
  </si>
  <si>
    <t>010502002003</t>
  </si>
  <si>
    <t>368</t>
  </si>
  <si>
    <t>010502010001</t>
  </si>
  <si>
    <t>钢筋混凝土墙</t>
  </si>
  <si>
    <t>369</t>
  </si>
  <si>
    <t>010505001019</t>
  </si>
  <si>
    <t>370</t>
  </si>
  <si>
    <t>010505002012</t>
  </si>
  <si>
    <t>371</t>
  </si>
  <si>
    <t>010505005001</t>
  </si>
  <si>
    <t>墙面模板</t>
  </si>
  <si>
    <t>1、直形墙模板 墙厚(cm以内) 40 支模高度3.6m内</t>
  </si>
  <si>
    <t>372</t>
  </si>
  <si>
    <t>010506001021</t>
  </si>
  <si>
    <t>373</t>
  </si>
  <si>
    <t>010506001022</t>
  </si>
  <si>
    <t>374</t>
  </si>
  <si>
    <t>010506004001</t>
  </si>
  <si>
    <t>现浇混凝土墙钢筋</t>
  </si>
  <si>
    <t>375</t>
  </si>
  <si>
    <t>010506004002</t>
  </si>
  <si>
    <t>376</t>
  </si>
  <si>
    <t>010201010003</t>
  </si>
  <si>
    <t>第 39 页  共 87 页</t>
  </si>
  <si>
    <t>377</t>
  </si>
  <si>
    <t>040308008003</t>
  </si>
  <si>
    <t>378</t>
  </si>
  <si>
    <t>010802002003</t>
  </si>
  <si>
    <t>1、拆除原有铁艺大门
2、尺寸：6200×2400</t>
  </si>
  <si>
    <t>武江北路16栋（装饰）</t>
  </si>
  <si>
    <t>大门改造翻新</t>
  </si>
  <si>
    <t>379</t>
  </si>
  <si>
    <t>010901003003</t>
  </si>
  <si>
    <t>380</t>
  </si>
  <si>
    <t>011506001003</t>
  </si>
  <si>
    <t>381</t>
  </si>
  <si>
    <t>011402001002</t>
  </si>
  <si>
    <t>1、部位：原有铁艺大门
2、涂刷环氧底漆两道</t>
  </si>
  <si>
    <t>382</t>
  </si>
  <si>
    <t>011402001003</t>
  </si>
  <si>
    <t>1、部位：原有铁艺大门
2、涂刷氟碳漆面漆两道</t>
  </si>
  <si>
    <t>市政工程</t>
  </si>
  <si>
    <t>供电局宿舍（市政）</t>
  </si>
  <si>
    <t>383</t>
  </si>
  <si>
    <t>040202008001</t>
  </si>
  <si>
    <t>砂砾石</t>
  </si>
  <si>
    <t>1、素土夯实≥95%
2、200mm厚天然级配砂石碾实（压实度＞94%）</t>
  </si>
  <si>
    <t>384</t>
  </si>
  <si>
    <t>040204002001</t>
  </si>
  <si>
    <t>水泥混凝土人行道</t>
  </si>
  <si>
    <t>1、120mm厚C25混凝土面层（分块捣制，随打随抹平，每块长度不大于6m，缝宽10，沥青砂子或沥青处理，松木条嵌缝）</t>
  </si>
  <si>
    <t>385</t>
  </si>
  <si>
    <t>040204001001</t>
  </si>
  <si>
    <t>人行道块料铺设</t>
  </si>
  <si>
    <t>1、30mm厚DS M15水泥砂浆找平
2、15mm厚人行青石板（工字铺）</t>
  </si>
  <si>
    <t>第 40 页  共 87 页</t>
  </si>
  <si>
    <t>386</t>
  </si>
  <si>
    <t>041001006001</t>
  </si>
  <si>
    <t>管道清淤</t>
  </si>
  <si>
    <t>1、管道清淤
2、管径：DN300</t>
  </si>
  <si>
    <t>387</t>
  </si>
  <si>
    <t>040103003001</t>
  </si>
  <si>
    <t>1、淤泥场内外运输8km</t>
  </si>
  <si>
    <t>388</t>
  </si>
  <si>
    <t>041001008001</t>
  </si>
  <si>
    <t>1、拆除混凝土桌套椅和长凳
2、拆除废料外运8km</t>
  </si>
  <si>
    <t>煤炭宿舍（市政）</t>
  </si>
  <si>
    <t>铺装</t>
  </si>
  <si>
    <t>389</t>
  </si>
  <si>
    <t>040202008002</t>
  </si>
  <si>
    <t>1、素土夯实≥95%
2、300mm厚天然级配砂石碾实（压实度＞94%）</t>
  </si>
  <si>
    <t>390</t>
  </si>
  <si>
    <t>040203007001</t>
  </si>
  <si>
    <t>水泥混凝土</t>
  </si>
  <si>
    <t>1、200mm厚C30混凝土面层（分块捣制，随打随抹平，每块长度不大于6m，缝宽10，沥青砂子或沥青处理，松木条嵌缝），弯拉强度4.0Mpa
2、水养生</t>
  </si>
  <si>
    <t>391</t>
  </si>
  <si>
    <t>040203006001</t>
  </si>
  <si>
    <t>沥青混凝土</t>
  </si>
  <si>
    <t>1、50mm厚中粒式沥青混凝土AC-20C
2、乳化式沥青粘层油（0.3~0.6L/平方米）</t>
  </si>
  <si>
    <t>392</t>
  </si>
  <si>
    <t>040202008003</t>
  </si>
  <si>
    <t>1、300mm厚天然级配砂石（压实度≥95%）</t>
  </si>
  <si>
    <t>393</t>
  </si>
  <si>
    <t>040202016001</t>
  </si>
  <si>
    <t>水泥混凝土基层</t>
  </si>
  <si>
    <t>1、50mm厚细石混凝土找平层</t>
  </si>
  <si>
    <t>394</t>
  </si>
  <si>
    <t>040203007002</t>
  </si>
  <si>
    <t>1、200mm厚C30钢筋混凝土面层
2、水养生</t>
  </si>
  <si>
    <t>395</t>
  </si>
  <si>
    <t>040901001001</t>
  </si>
  <si>
    <t>构件钢筋</t>
  </si>
  <si>
    <t>1、水泥混凝土路面钢筋 构造筋</t>
  </si>
  <si>
    <t>井盖</t>
  </si>
  <si>
    <t>第 41 页  共 87 页</t>
  </si>
  <si>
    <t>396</t>
  </si>
  <si>
    <t>041001008002</t>
  </si>
  <si>
    <t>1、拆除原有混凝土井盖
2、拆除废料外运8km</t>
  </si>
  <si>
    <t>397</t>
  </si>
  <si>
    <t>040601010001</t>
  </si>
  <si>
    <t>现浇混凝土池盖板</t>
  </si>
  <si>
    <t>1、C30混凝土井盖板制安</t>
  </si>
  <si>
    <t>398</t>
  </si>
  <si>
    <t>040901001002</t>
  </si>
  <si>
    <t>1、盖板钢筋制安
2、规格：三级螺纹钢Φ10以内</t>
  </si>
  <si>
    <t>399</t>
  </si>
  <si>
    <t>040404006001</t>
  </si>
  <si>
    <t>安装止水框、连系梁</t>
  </si>
  <si>
    <t>1、镀锌钢框
2、规格：L30×1.5</t>
  </si>
  <si>
    <t>排水沟</t>
  </si>
  <si>
    <t>400</t>
  </si>
  <si>
    <t>040101002001</t>
  </si>
  <si>
    <t>401</t>
  </si>
  <si>
    <t>040103001001</t>
  </si>
  <si>
    <t>沟槽、基坑回填方</t>
  </si>
  <si>
    <t>402</t>
  </si>
  <si>
    <t>040103003002</t>
  </si>
  <si>
    <t>403</t>
  </si>
  <si>
    <t>040101005001</t>
  </si>
  <si>
    <t>挖淤泥、流砂</t>
  </si>
  <si>
    <t>1、排水沟清淤（人工）</t>
  </si>
  <si>
    <t>404</t>
  </si>
  <si>
    <t>040103003003</t>
  </si>
  <si>
    <t>405</t>
  </si>
  <si>
    <t>041001007001</t>
  </si>
  <si>
    <t>拆除砖石结构</t>
  </si>
  <si>
    <t>1、拆除排水沟沟壁
2、拆除废料外运8km</t>
  </si>
  <si>
    <t>406</t>
  </si>
  <si>
    <t>041001008003</t>
  </si>
  <si>
    <t>407</t>
  </si>
  <si>
    <t>011101006001</t>
  </si>
  <si>
    <t>铲除平面抹灰</t>
  </si>
  <si>
    <t>1、铲除排水沟平面抹灰
2、厚度：20mm
3、拆除废料外运8km</t>
  </si>
  <si>
    <t>第 42 页  共 87 页</t>
  </si>
  <si>
    <t>408</t>
  </si>
  <si>
    <t>011201004010</t>
  </si>
  <si>
    <t>1、铲除排水沟立面抹灰
2、厚度：20mm
3、拆除废料外运8km</t>
  </si>
  <si>
    <t>409</t>
  </si>
  <si>
    <t>040501016001</t>
  </si>
  <si>
    <t>新建排水暗沟一
200×300~500</t>
  </si>
  <si>
    <t>1、素土夯实≥95%
2、C20混凝土垫层（100mm厚）
3、M7.5水泥砂浆砌筑MU15烧结砖平基（120mm厚）
4、M7.5水泥砂浆砌筑MU15烧结砖沟壁（180mm厚）
5、内壁批20mm厚WP M15水泥砂浆
6、C30钢筋混凝土预制成品排水沟盖板500×300×50mm</t>
  </si>
  <si>
    <t>410</t>
  </si>
  <si>
    <t>040501016002</t>
  </si>
  <si>
    <t>原有排水明沟一改造暗沟
200×300</t>
  </si>
  <si>
    <t>1、M7.5水泥砂浆砌筑MU15烧结砖沟壁（单边3/4砖）
2、内壁批20mm厚WP M15水泥砂浆
3、C30钢筋混凝土预制成品排水沟盖板500×300×50mm</t>
  </si>
  <si>
    <t>411</t>
  </si>
  <si>
    <t>040501016003</t>
  </si>
  <si>
    <t>原排水暗沟一翻新</t>
  </si>
  <si>
    <t>412</t>
  </si>
  <si>
    <t>010505001020</t>
  </si>
  <si>
    <t>第 43 页  共 87 页</t>
  </si>
  <si>
    <t>413</t>
  </si>
  <si>
    <t>041001001001</t>
  </si>
  <si>
    <t>拆除路面</t>
  </si>
  <si>
    <t>1、拆除原有混凝土路面
2、厚度：200mm
3、拆除废料外运8km</t>
  </si>
  <si>
    <t>414</t>
  </si>
  <si>
    <t>010103001001</t>
  </si>
  <si>
    <t>平整场地</t>
  </si>
  <si>
    <t>1、机械平整场地</t>
  </si>
  <si>
    <t>415</t>
  </si>
  <si>
    <t>041001007002</t>
  </si>
  <si>
    <t>1、拆除原有砖砌体
2、拆除废料外运8km</t>
  </si>
  <si>
    <t>416</t>
  </si>
  <si>
    <t>041001008004</t>
  </si>
  <si>
    <t>1、拆除原有排水暗沟盖板及垫层
2、拆除废料外运8km</t>
  </si>
  <si>
    <t>417</t>
  </si>
  <si>
    <t>041001008005</t>
  </si>
  <si>
    <t>1、拆除钢筋混凝土墙
2、拆除废料外运8km</t>
  </si>
  <si>
    <t>管网</t>
  </si>
  <si>
    <t>污水</t>
  </si>
  <si>
    <t>418</t>
  </si>
  <si>
    <t>040101002002</t>
  </si>
  <si>
    <t>419</t>
  </si>
  <si>
    <t>040103001002</t>
  </si>
  <si>
    <t>420</t>
  </si>
  <si>
    <t>040103003004</t>
  </si>
  <si>
    <t>421</t>
  </si>
  <si>
    <t>040305001001</t>
  </si>
  <si>
    <t>1、中粗砂垫层</t>
  </si>
  <si>
    <t>422</t>
  </si>
  <si>
    <t>040103002001</t>
  </si>
  <si>
    <t>一般回填方</t>
  </si>
  <si>
    <t>1、管(基)坑回填石屑</t>
  </si>
  <si>
    <t>第 44 页  共 87 页</t>
  </si>
  <si>
    <t>423</t>
  </si>
  <si>
    <t>040501005001</t>
  </si>
  <si>
    <t>塑料管</t>
  </si>
  <si>
    <t>1、名称：高密度聚乙烯双壁波纹管（HDPE）
2、规格：DN200，环刚度≥12.5KN/㎡
3、连接形式：承插橡胶圈
4、管道闭水试验</t>
  </si>
  <si>
    <t>424</t>
  </si>
  <si>
    <t>040501005002</t>
  </si>
  <si>
    <t>1、名称：PVC-U管
2、规格：DN160
3、连接形式：粘接接口
4、管道闭水试验</t>
  </si>
  <si>
    <t>425</t>
  </si>
  <si>
    <t>040501005003</t>
  </si>
  <si>
    <t>1、名称：PVC-U管
2、规格：DN110
3、连接形式：粘接接口
4、管道闭水试验</t>
  </si>
  <si>
    <t>426</t>
  </si>
  <si>
    <t>040501025001</t>
  </si>
  <si>
    <t>拆除管道</t>
  </si>
  <si>
    <t>1、拆除塑料管道</t>
  </si>
  <si>
    <t>427</t>
  </si>
  <si>
    <t>040504009001</t>
  </si>
  <si>
    <t>整体化粪池</t>
  </si>
  <si>
    <t>1、名称：玻璃钢化粪池
2、规格：4m³</t>
  </si>
  <si>
    <t>座</t>
  </si>
  <si>
    <t>428</t>
  </si>
  <si>
    <t>010502028001</t>
  </si>
  <si>
    <t>化粪池、检查井</t>
  </si>
  <si>
    <t>1、化粪池清淤
2、废料外运10km</t>
  </si>
  <si>
    <t>429</t>
  </si>
  <si>
    <t>041001007003</t>
  </si>
  <si>
    <t>1、拆除原有化粪池
2、拆除废料外运8km</t>
  </si>
  <si>
    <t>第 45 页  共 87 页</t>
  </si>
  <si>
    <t>430</t>
  </si>
  <si>
    <t>040504002001</t>
  </si>
  <si>
    <t>现浇混凝土井</t>
  </si>
  <si>
    <t>1、名称：Φ800圆形混凝土污水检查井
2、垫层：C15混凝土100mm厚
3、井壁：C25混凝土180mm厚
4、井圈：C25混凝土100mm厚
5、流槽：C15混凝土
6、平均井深：0.94m
7、Φ800重型铸铁盖板
8、尼龙安全防坠网
9、详见图集06MS201-4，页10</t>
  </si>
  <si>
    <t>431</t>
  </si>
  <si>
    <t>040504002002</t>
  </si>
  <si>
    <t>1、名称：Φ800圆形混凝土沉泥井
2、垫层：C15混凝土100mm厚
3、井壁：C25混凝土180mm厚
4、井圈：C25混凝土100mm厚
5、流槽：C15混凝土
6、平均井深：1.51m
7、Φ800重型铸铁盖板
8、尼龙安全防坠网
9、详见图集06MS201-4，页10</t>
  </si>
  <si>
    <t>432</t>
  </si>
  <si>
    <t>010505001021</t>
  </si>
  <si>
    <t>433</t>
  </si>
  <si>
    <t>031301002001</t>
  </si>
  <si>
    <t>开孔打洞</t>
  </si>
  <si>
    <t>1、名称：检查井开孔
2、规格：300×300，壁厚20cm</t>
  </si>
  <si>
    <t>434</t>
  </si>
  <si>
    <t>040601028001</t>
  </si>
  <si>
    <t>钢板铺设</t>
  </si>
  <si>
    <t>1、现状管线保护
2、22mm钢板覆盖</t>
  </si>
  <si>
    <t>第 46 页  共 87 页</t>
  </si>
  <si>
    <t>435</t>
  </si>
  <si>
    <t>040205013001</t>
  </si>
  <si>
    <t>隔离护栏</t>
  </si>
  <si>
    <t>1、铁马围蔽：1.5m/个
2、使用工期暂定15天</t>
  </si>
  <si>
    <t>雨水</t>
  </si>
  <si>
    <t>436</t>
  </si>
  <si>
    <t>040101002003</t>
  </si>
  <si>
    <t>437</t>
  </si>
  <si>
    <t>040103001003</t>
  </si>
  <si>
    <t>438</t>
  </si>
  <si>
    <t>040103003005</t>
  </si>
  <si>
    <t>439</t>
  </si>
  <si>
    <t>040305001002</t>
  </si>
  <si>
    <t>440</t>
  </si>
  <si>
    <t>040103002002</t>
  </si>
  <si>
    <t>441</t>
  </si>
  <si>
    <t>040501005004</t>
  </si>
  <si>
    <t>1、名称：高密度聚乙烯双壁波纹管（HDPE）
2、规格：DN300，环刚度≥8KN/㎡
3、连接形式：承插橡胶圈
4、管道闭水试验</t>
  </si>
  <si>
    <t>442</t>
  </si>
  <si>
    <t>040504010001</t>
  </si>
  <si>
    <t>雨水口</t>
  </si>
  <si>
    <t>1、名称：单箅平篦式雨水口
2、规格：700×400
3、垫层：C15混凝土100mm厚
4、基础：C25混凝土100mm厚
5、井壁：C25混凝土70mm厚
6、平均深度：0.94m
7、盖板：750×450铸铁盖板
8、详见06MS201-8，页32</t>
  </si>
  <si>
    <t>第 47 页  共 87 页</t>
  </si>
  <si>
    <t>443</t>
  </si>
  <si>
    <t>010505001022</t>
  </si>
  <si>
    <t>444</t>
  </si>
  <si>
    <t>010505002013</t>
  </si>
  <si>
    <t>1、基础模板</t>
  </si>
  <si>
    <t>445</t>
  </si>
  <si>
    <t>031301002002</t>
  </si>
  <si>
    <t>1、名称：检查井开孔
2、规格：400×400，壁厚20cm</t>
  </si>
  <si>
    <t>446</t>
  </si>
  <si>
    <t>040601028002</t>
  </si>
  <si>
    <t>447</t>
  </si>
  <si>
    <t>040205013002</t>
  </si>
  <si>
    <t>农机研究所（市政）</t>
  </si>
  <si>
    <t>448</t>
  </si>
  <si>
    <t>040202008004</t>
  </si>
  <si>
    <t>449</t>
  </si>
  <si>
    <t>040203007003</t>
  </si>
  <si>
    <t>450</t>
  </si>
  <si>
    <t>040203007004</t>
  </si>
  <si>
    <t>1、新建50~100厚 C30混凝土面层（分块捣制，随打随抹平，每块长度不大于6m，缝宽10，沥青砂子或沥青处理，松木条嵌缝，伸缩缝位置同下层原有混凝土切割）（平均厚度75厚，须保证最薄新建区域厚度≥50）弯拉强度4.0Mpa
2、水养生</t>
  </si>
  <si>
    <t>第 48 页  共 87 页</t>
  </si>
  <si>
    <t>451</t>
  </si>
  <si>
    <t>040203007005</t>
  </si>
  <si>
    <t>1、新建50~100厚 C30混凝土面层（分块捣制，随打随抹平，每块长度不大于6m，缝宽10，沥青砂子或沥青处理，松木条嵌缝，伸缩缝位置同下层原有混凝土切割）（平均厚度80厚，须保证最薄新建区域厚度≥50）弯拉强度4.0Mpa
2、水养生</t>
  </si>
  <si>
    <t>452</t>
  </si>
  <si>
    <t>041001004001</t>
  </si>
  <si>
    <t>铣刨路面</t>
  </si>
  <si>
    <t>1、原有混凝土地面分层铣刨50厚（中型手扶式铣刨机分层铣刨），切割伸缩缝（铣刨后须高压水冲洗，晾干或吹干，保证无浮渣、无粉尘，浇筑新混凝土前，刷一道混凝土界面剂）</t>
  </si>
  <si>
    <t>453</t>
  </si>
  <si>
    <t>041001004002</t>
  </si>
  <si>
    <t>1、原有混凝土地面凿毛5mm厚，切割伸缩缝（凿毛后须高压水冲洗，晾干或吹干，保证无浮渣、无粉尘，浇筑新混凝土前，刷一道混凝土界面剂）</t>
  </si>
  <si>
    <t>454</t>
  </si>
  <si>
    <t>041001008006</t>
  </si>
  <si>
    <t>455</t>
  </si>
  <si>
    <t>040601010002</t>
  </si>
  <si>
    <t>456</t>
  </si>
  <si>
    <t>040901001003</t>
  </si>
  <si>
    <t>第 49 页  共 87 页</t>
  </si>
  <si>
    <t>457</t>
  </si>
  <si>
    <t>040404006002</t>
  </si>
  <si>
    <t>458</t>
  </si>
  <si>
    <t>040101002004</t>
  </si>
  <si>
    <t>459</t>
  </si>
  <si>
    <t>040103001004</t>
  </si>
  <si>
    <t>460</t>
  </si>
  <si>
    <t>040103003006</t>
  </si>
  <si>
    <t>461</t>
  </si>
  <si>
    <t>040101005002</t>
  </si>
  <si>
    <t>462</t>
  </si>
  <si>
    <t>040103003007</t>
  </si>
  <si>
    <t>463</t>
  </si>
  <si>
    <t>041001007004</t>
  </si>
  <si>
    <t>464</t>
  </si>
  <si>
    <t>041001008007</t>
  </si>
  <si>
    <t>465</t>
  </si>
  <si>
    <t>011101006002</t>
  </si>
  <si>
    <t>466</t>
  </si>
  <si>
    <t>011201004011</t>
  </si>
  <si>
    <t>第 50 页  共 87 页</t>
  </si>
  <si>
    <t>467</t>
  </si>
  <si>
    <t>040501016004</t>
  </si>
  <si>
    <t>468</t>
  </si>
  <si>
    <t>040501016005</t>
  </si>
  <si>
    <t>新建排水暗沟三
200×300~500</t>
  </si>
  <si>
    <t>1、素土夯实≥95%
2、C20混凝土垫层（100mm厚）
3、M7.5水泥砂浆砌筑MU15烧结砖平基（120mm厚）
4、M7.5水泥砂浆砌筑MU15烧结砖沟壁（一边1/4砖一边3/4砖）
5、内壁批20mm厚WP M15水泥砂浆
6、C30钢筋混凝土预制成品排水沟盖板500×300×50mm</t>
  </si>
  <si>
    <t>469</t>
  </si>
  <si>
    <t>040501016006</t>
  </si>
  <si>
    <t>1、M7.5水泥砂浆砌筑MU15烧结砖沟壁（单边3/4砖）
2、内壁批20mm厚WP M15水泥砂浆
3.C30钢筋混凝土预制成品排水沟盖板500×300×50mm</t>
  </si>
  <si>
    <t>第 51 页  共 87 页</t>
  </si>
  <si>
    <t>470</t>
  </si>
  <si>
    <t>040501016007</t>
  </si>
  <si>
    <t>471</t>
  </si>
  <si>
    <t>040501016008</t>
  </si>
  <si>
    <t>原排水暗沟二翻新</t>
  </si>
  <si>
    <t>1、内壁批20mm厚WP M15水泥砂浆
2、C30钢筋混凝土预制成品排水沟盖板500×300×50mm</t>
  </si>
  <si>
    <t>472</t>
  </si>
  <si>
    <t>010505001023</t>
  </si>
  <si>
    <t>473</t>
  </si>
  <si>
    <t>041001001002</t>
  </si>
  <si>
    <t>474</t>
  </si>
  <si>
    <t>010103001002</t>
  </si>
  <si>
    <t>475</t>
  </si>
  <si>
    <t>041001007005</t>
  </si>
  <si>
    <t>1、拆除原有排水沟
2、拆除废料外运8km</t>
  </si>
  <si>
    <t>476</t>
  </si>
  <si>
    <t>041001008008</t>
  </si>
  <si>
    <t>477</t>
  </si>
  <si>
    <t>040101002005</t>
  </si>
  <si>
    <t>第 52 页  共 87 页</t>
  </si>
  <si>
    <t>478</t>
  </si>
  <si>
    <t>040103001005</t>
  </si>
  <si>
    <t>479</t>
  </si>
  <si>
    <t>040103003008</t>
  </si>
  <si>
    <t>480</t>
  </si>
  <si>
    <t>040305001003</t>
  </si>
  <si>
    <t>481</t>
  </si>
  <si>
    <t>040103002003</t>
  </si>
  <si>
    <t>482</t>
  </si>
  <si>
    <t>040501005005</t>
  </si>
  <si>
    <t>483</t>
  </si>
  <si>
    <t>040501005006</t>
  </si>
  <si>
    <t>484</t>
  </si>
  <si>
    <t>040504009002</t>
  </si>
  <si>
    <t>485</t>
  </si>
  <si>
    <t>010502028002</t>
  </si>
  <si>
    <t>486</t>
  </si>
  <si>
    <t>041001007006</t>
  </si>
  <si>
    <t>487</t>
  </si>
  <si>
    <t>040504002003</t>
  </si>
  <si>
    <t>1、名称：400×400方形混凝土检查井
2、垫层：C15混凝土100mm厚
3、井壁：C25混凝土100mm厚
4、井圈：C25混凝土100mm厚
5、平均井深：1m
6、400×400铸铁盖板
7、详见图纸大样</t>
  </si>
  <si>
    <t>第 53 页  共 87 页</t>
  </si>
  <si>
    <t>488</t>
  </si>
  <si>
    <t>040504002004</t>
  </si>
  <si>
    <t>1、名称：Φ800圆形混凝土污水检查井
2、垫层：C15混凝土100mm厚
3、井壁：C25混凝土180mm厚
4、井圈：C25混凝土100mm厚
5、流槽：C15混凝土
6、平均井深：1.57m
7、Φ800重型铸铁盖板
8、尼龙安全防坠网
9、详见图集06MS201-4，页10</t>
  </si>
  <si>
    <t>489</t>
  </si>
  <si>
    <t>010505001024</t>
  </si>
  <si>
    <t>490</t>
  </si>
  <si>
    <t>010505005002</t>
  </si>
  <si>
    <t>1、直形池壁模板</t>
  </si>
  <si>
    <t>491</t>
  </si>
  <si>
    <t>040601028003</t>
  </si>
  <si>
    <t>492</t>
  </si>
  <si>
    <t>040205013003</t>
  </si>
  <si>
    <t>493</t>
  </si>
  <si>
    <t>010502028003</t>
  </si>
  <si>
    <t>494</t>
  </si>
  <si>
    <t>040402017001</t>
  </si>
  <si>
    <t>盖板</t>
  </si>
  <si>
    <t>1、更换Φ300球墨铸铁井盖</t>
  </si>
  <si>
    <t>套</t>
  </si>
  <si>
    <t>五建宿舍（市政）</t>
  </si>
  <si>
    <t>495</t>
  </si>
  <si>
    <t>040202008005</t>
  </si>
  <si>
    <t>第 54 页  共 87 页</t>
  </si>
  <si>
    <t>496</t>
  </si>
  <si>
    <t>040203007006</t>
  </si>
  <si>
    <t>497</t>
  </si>
  <si>
    <t>040202008006</t>
  </si>
  <si>
    <t>1、素土夯实≥95%
2、150mm厚天然级配砂石碾实（压实度＞94%）</t>
  </si>
  <si>
    <t>498</t>
  </si>
  <si>
    <t>040204002002</t>
  </si>
  <si>
    <t>1、120mm厚C25混凝土面层（分块捣制，随打随抹平，每块长度不大于6m，缝宽10，沥青砂子或沥青处理，松木条嵌缝）
2、水养生</t>
  </si>
  <si>
    <t>499</t>
  </si>
  <si>
    <t>041001008009</t>
  </si>
  <si>
    <t>500</t>
  </si>
  <si>
    <t>040601010003</t>
  </si>
  <si>
    <t>501</t>
  </si>
  <si>
    <t>040901001004</t>
  </si>
  <si>
    <t>502</t>
  </si>
  <si>
    <t>040404006003</t>
  </si>
  <si>
    <t>503</t>
  </si>
  <si>
    <t>010503014001</t>
  </si>
  <si>
    <t>盖板、井圈</t>
  </si>
  <si>
    <t>1.Φ750球墨铸铁盖板及防坠网</t>
  </si>
  <si>
    <t>504</t>
  </si>
  <si>
    <t>040101002006</t>
  </si>
  <si>
    <t>第 55 页  共 87 页</t>
  </si>
  <si>
    <t>505</t>
  </si>
  <si>
    <t>040103001006</t>
  </si>
  <si>
    <t>506</t>
  </si>
  <si>
    <t>040103003009</t>
  </si>
  <si>
    <t>507</t>
  </si>
  <si>
    <t>040101005003</t>
  </si>
  <si>
    <t>508</t>
  </si>
  <si>
    <t>040103003010</t>
  </si>
  <si>
    <t>509</t>
  </si>
  <si>
    <t>041001007007</t>
  </si>
  <si>
    <t>510</t>
  </si>
  <si>
    <t>041001008010</t>
  </si>
  <si>
    <t>511</t>
  </si>
  <si>
    <t>011101006003</t>
  </si>
  <si>
    <t>512</t>
  </si>
  <si>
    <t>011201004012</t>
  </si>
  <si>
    <t>第 56 页  共 87 页</t>
  </si>
  <si>
    <t>513</t>
  </si>
  <si>
    <t>040501016009</t>
  </si>
  <si>
    <t>514</t>
  </si>
  <si>
    <t>010505001025</t>
  </si>
  <si>
    <t>515</t>
  </si>
  <si>
    <t>041001001003</t>
  </si>
  <si>
    <t>516</t>
  </si>
  <si>
    <t>010103001003</t>
  </si>
  <si>
    <t>517</t>
  </si>
  <si>
    <t>041001007008</t>
  </si>
  <si>
    <t>518</t>
  </si>
  <si>
    <t>040101002007</t>
  </si>
  <si>
    <t>519</t>
  </si>
  <si>
    <t>040103001007</t>
  </si>
  <si>
    <t>520</t>
  </si>
  <si>
    <t>040103003011</t>
  </si>
  <si>
    <t>521</t>
  </si>
  <si>
    <t>040305001004</t>
  </si>
  <si>
    <t>第 57 页  共 87 页</t>
  </si>
  <si>
    <t>522</t>
  </si>
  <si>
    <t>040103002004</t>
  </si>
  <si>
    <t>523</t>
  </si>
  <si>
    <t>040501005007</t>
  </si>
  <si>
    <t>524</t>
  </si>
  <si>
    <t>040501005008</t>
  </si>
  <si>
    <t>525</t>
  </si>
  <si>
    <t>040501005009</t>
  </si>
  <si>
    <t>526</t>
  </si>
  <si>
    <t>040504009003</t>
  </si>
  <si>
    <t>527</t>
  </si>
  <si>
    <t>041001007009</t>
  </si>
  <si>
    <t>528</t>
  </si>
  <si>
    <t>010502028004</t>
  </si>
  <si>
    <t>第 58 页  共 87 页</t>
  </si>
  <si>
    <t>529</t>
  </si>
  <si>
    <t>040504002005</t>
  </si>
  <si>
    <t>1、名称：400×400方形混凝土检查井
2、垫层：C15混凝土100mm厚
3、井壁：C25混凝土100mm厚
4、井圈：C25混凝土100mm厚
5、平均井深：0.88m
6、400×400铸铁盖板
7、详见图纸大样</t>
  </si>
  <si>
    <t>530</t>
  </si>
  <si>
    <t>040504002006</t>
  </si>
  <si>
    <t>1、名称：Φ800圆形混凝土污水检查井
2、垫层：C15混凝土100mm厚
3、井壁：C25混凝土180mm厚
4、井圈：C25混凝土100mm厚
5、流槽：C15混凝土
6、平均井深：1.26m
7、Φ800重型铸铁盖板
8、尼龙安全防坠网
9、详见图集06MS201-4，页10</t>
  </si>
  <si>
    <t>第 59 页  共 87 页</t>
  </si>
  <si>
    <t>531</t>
  </si>
  <si>
    <t>040504002007</t>
  </si>
  <si>
    <t>1、名称：Φ800圆形混凝土沉泥井
2、垫层：C15混凝土100mm厚
3、井壁：C25混凝土180mm厚
4、井圈：C25混凝土100mm厚
5、流槽：C15混凝土
6、平均井深：1.82m
7、Φ800重型铸铁盖板
8、尼龙安全防坠网
9、详见图集06MS201-4，页10</t>
  </si>
  <si>
    <t>532</t>
  </si>
  <si>
    <t>010505001026</t>
  </si>
  <si>
    <t>533</t>
  </si>
  <si>
    <t>010505005003</t>
  </si>
  <si>
    <t>534</t>
  </si>
  <si>
    <t>031301002003</t>
  </si>
  <si>
    <t>535</t>
  </si>
  <si>
    <t>040601028004</t>
  </si>
  <si>
    <t>536</t>
  </si>
  <si>
    <t>040402017002</t>
  </si>
  <si>
    <t>537</t>
  </si>
  <si>
    <t>040205013004</t>
  </si>
  <si>
    <t>538</t>
  </si>
  <si>
    <t>040101002008</t>
  </si>
  <si>
    <t>539</t>
  </si>
  <si>
    <t>040103001008</t>
  </si>
  <si>
    <t>第 60 页  共 87 页</t>
  </si>
  <si>
    <t>540</t>
  </si>
  <si>
    <t>040103003012</t>
  </si>
  <si>
    <t>541</t>
  </si>
  <si>
    <t>040305001005</t>
  </si>
  <si>
    <t>542</t>
  </si>
  <si>
    <t>040103002005</t>
  </si>
  <si>
    <t>543</t>
  </si>
  <si>
    <t>040501005010</t>
  </si>
  <si>
    <t>1、名称：高密度聚乙烯双壁波纹管（HDPE）
2、规格：DN400，环刚度≥12.5KN/㎡
3、连接形式：承插橡胶圈
4、管道闭水试验</t>
  </si>
  <si>
    <t>544</t>
  </si>
  <si>
    <t>040501005011</t>
  </si>
  <si>
    <t>1、名称：高密度聚乙烯双壁波纹管（HDPE）
2、规格：DN300，环刚度≥12.5KN/㎡
3、连接形式：承插橡胶圈
4、管道闭水试验</t>
  </si>
  <si>
    <t>545</t>
  </si>
  <si>
    <t>040504002008</t>
  </si>
  <si>
    <t>1、名称：Φ800圆形混凝土雨水检查井
2、垫层：C15混凝土100mm厚
3、井壁：C25混凝土180mm厚
4、井圈：C25混凝土100mm厚
5、流槽：C15混凝土
6、平均井深：1.32m
7、Φ800重型铸铁盖板
8、尼龙安全防坠网
9、详见图集06MS201-4，页10</t>
  </si>
  <si>
    <t>第 61 页  共 87 页</t>
  </si>
  <si>
    <t>546</t>
  </si>
  <si>
    <t>040504002009</t>
  </si>
  <si>
    <t>1、名称：Φ800圆形混凝土沉泥井
2、垫层：C15混凝土100mm厚
3、井壁：C25混凝土180mm厚
4、井圈：C25混凝土100mm厚
5、流槽：C15混凝土
6、平均井深：2.02m
7、Φ800重型铸铁盖板
8、尼龙安全防坠网
9、详见图集06MS201-4，页10</t>
  </si>
  <si>
    <t>547</t>
  </si>
  <si>
    <t>040504010002</t>
  </si>
  <si>
    <t>1、名称：单箅平篦式雨水口
2、规格：700×400
3、垫层：C15混凝土100mm厚
4、基础：C25混凝土100mm厚
5、井壁：C25混凝土70mm厚
6、平均深度：1.05m
7、盖板：750×450铸铁盖板
8、详见06MS201-8，页32</t>
  </si>
  <si>
    <t>548</t>
  </si>
  <si>
    <t>010505001027</t>
  </si>
  <si>
    <t>549</t>
  </si>
  <si>
    <t>010505002014</t>
  </si>
  <si>
    <t>550</t>
  </si>
  <si>
    <t>031301002004</t>
  </si>
  <si>
    <t>1、名称：检查井开孔
2、规格：500×500，壁厚20cm</t>
  </si>
  <si>
    <t>551</t>
  </si>
  <si>
    <t>040601028005</t>
  </si>
  <si>
    <t>第 62 页  共 87 页</t>
  </si>
  <si>
    <t>552</t>
  </si>
  <si>
    <t>040205013005</t>
  </si>
  <si>
    <t>邮政小区（市政）</t>
  </si>
  <si>
    <t>553</t>
  </si>
  <si>
    <t>040202008007</t>
  </si>
  <si>
    <t>554</t>
  </si>
  <si>
    <t>040203007007</t>
  </si>
  <si>
    <t>555</t>
  </si>
  <si>
    <t>040202008008</t>
  </si>
  <si>
    <t>556</t>
  </si>
  <si>
    <t>040202016002</t>
  </si>
  <si>
    <t>557</t>
  </si>
  <si>
    <t>040203007008</t>
  </si>
  <si>
    <t>558</t>
  </si>
  <si>
    <t>040901001005</t>
  </si>
  <si>
    <t>559</t>
  </si>
  <si>
    <t>040202008009</t>
  </si>
  <si>
    <t>560</t>
  </si>
  <si>
    <t>040204002003</t>
  </si>
  <si>
    <t>第 63 页  共 87 页</t>
  </si>
  <si>
    <t>561</t>
  </si>
  <si>
    <t>041001007010</t>
  </si>
  <si>
    <t>1、拆除砖砌检查井（井盖下降）
2、拆除废料外运8km</t>
  </si>
  <si>
    <t>562</t>
  </si>
  <si>
    <t>041001008011</t>
  </si>
  <si>
    <t>563</t>
  </si>
  <si>
    <t>040601010004</t>
  </si>
  <si>
    <t>564</t>
  </si>
  <si>
    <t>040901001006</t>
  </si>
  <si>
    <t>565</t>
  </si>
  <si>
    <t>040404006004</t>
  </si>
  <si>
    <t>566</t>
  </si>
  <si>
    <t>050201014001</t>
  </si>
  <si>
    <t>树池盖板/箅子</t>
  </si>
  <si>
    <t>1、更换铸铁篦子
2、规格：500×500mm</t>
  </si>
  <si>
    <t>减速带</t>
  </si>
  <si>
    <t>567</t>
  </si>
  <si>
    <t>040205018001</t>
  </si>
  <si>
    <t>减速垄</t>
  </si>
  <si>
    <t>1、成品塑胶减速带
2、规格：L×250×30mm</t>
  </si>
  <si>
    <t>568</t>
  </si>
  <si>
    <t>040101002009</t>
  </si>
  <si>
    <t>569</t>
  </si>
  <si>
    <t>040103001009</t>
  </si>
  <si>
    <t>570</t>
  </si>
  <si>
    <t>040103003013</t>
  </si>
  <si>
    <t>571</t>
  </si>
  <si>
    <t>040101005004</t>
  </si>
  <si>
    <t>572</t>
  </si>
  <si>
    <t>040103003014</t>
  </si>
  <si>
    <t>第 64 页  共 87 页</t>
  </si>
  <si>
    <t>573</t>
  </si>
  <si>
    <t>041001007011</t>
  </si>
  <si>
    <t>574</t>
  </si>
  <si>
    <t>041001008012</t>
  </si>
  <si>
    <t>575</t>
  </si>
  <si>
    <t>011101006004</t>
  </si>
  <si>
    <t>576</t>
  </si>
  <si>
    <t>011201004013</t>
  </si>
  <si>
    <t>577</t>
  </si>
  <si>
    <t>040501016010</t>
  </si>
  <si>
    <t>第 65 页  共 87 页</t>
  </si>
  <si>
    <t>578</t>
  </si>
  <si>
    <t>040501016011</t>
  </si>
  <si>
    <t>新建排水暗沟二
200×300~500</t>
  </si>
  <si>
    <t>579</t>
  </si>
  <si>
    <t>040501016012</t>
  </si>
  <si>
    <t>1、M7.5水泥砂浆砌筑MU15烧结砖沟壁（单边3/4砖）
2、内壁批20mm厚WP M15水泥砂浆</t>
  </si>
  <si>
    <t>580</t>
  </si>
  <si>
    <t>040501016013</t>
  </si>
  <si>
    <t>原有排水明沟二改造暗沟
200×300</t>
  </si>
  <si>
    <t>1、内壁批20mm厚WP M15水泥砂浆</t>
  </si>
  <si>
    <t>581</t>
  </si>
  <si>
    <t>040501016014</t>
  </si>
  <si>
    <t>582</t>
  </si>
  <si>
    <t>040501016015</t>
  </si>
  <si>
    <t>第 66 页  共 87 页</t>
  </si>
  <si>
    <t>583</t>
  </si>
  <si>
    <t>040501016016</t>
  </si>
  <si>
    <t>新建排水暗沟（台阶边）
300×300</t>
  </si>
  <si>
    <t>584</t>
  </si>
  <si>
    <t>040501017001</t>
  </si>
  <si>
    <t>新建车行排水沟
200×250~450</t>
  </si>
  <si>
    <t>1、素土夯实≥95%
2、C20混凝土垫层（100mm厚）
3、C30钢筋混凝土平基（120mm厚），双层双向C8@150
4、C30钢筋混凝土沟壁（120mm厚），双层双向C8@150
5、C30钢筋混凝土预制成品排水沟盖板600×400×100mm</t>
  </si>
  <si>
    <t>585</t>
  </si>
  <si>
    <t>040501017002</t>
  </si>
  <si>
    <t>1、素土夯实≥95%
2、C20混凝土垫层（100mm厚）
3、C30钢筋混凝土平基（120mm厚）
4、C30钢筋混凝土沟壁（一边200mm厚一边150mm厚）
5、C30钢筋混凝土预制成品排水沟盖板500×300×50mm</t>
  </si>
  <si>
    <t>586</t>
  </si>
  <si>
    <t>010505001028</t>
  </si>
  <si>
    <t>第 67 页  共 87 页</t>
  </si>
  <si>
    <t>587</t>
  </si>
  <si>
    <t>010505002015</t>
  </si>
  <si>
    <t>1、排水沟平基模板</t>
  </si>
  <si>
    <t>588</t>
  </si>
  <si>
    <t>010505005004</t>
  </si>
  <si>
    <t>1、排水沟沟壁模板</t>
  </si>
  <si>
    <t>589</t>
  </si>
  <si>
    <t>041001001004</t>
  </si>
  <si>
    <t>590</t>
  </si>
  <si>
    <t>040101001001</t>
  </si>
  <si>
    <t>挖一般土方</t>
  </si>
  <si>
    <t>1、土类别：一、二类土</t>
  </si>
  <si>
    <t>591</t>
  </si>
  <si>
    <t>041001007012</t>
  </si>
  <si>
    <t>592</t>
  </si>
  <si>
    <t>040101002010</t>
  </si>
  <si>
    <t>593</t>
  </si>
  <si>
    <t>040103001010</t>
  </si>
  <si>
    <t>594</t>
  </si>
  <si>
    <t>040103003015</t>
  </si>
  <si>
    <t>595</t>
  </si>
  <si>
    <t>040305001006</t>
  </si>
  <si>
    <t>596</t>
  </si>
  <si>
    <t>040103002006</t>
  </si>
  <si>
    <t>597</t>
  </si>
  <si>
    <t>040501005012</t>
  </si>
  <si>
    <t>第 68 页  共 87 页</t>
  </si>
  <si>
    <t>598</t>
  </si>
  <si>
    <t>040501005013</t>
  </si>
  <si>
    <t>599</t>
  </si>
  <si>
    <t>040501005014</t>
  </si>
  <si>
    <t>600</t>
  </si>
  <si>
    <t>040501005015</t>
  </si>
  <si>
    <t>601</t>
  </si>
  <si>
    <t>040504009004</t>
  </si>
  <si>
    <t>602</t>
  </si>
  <si>
    <t>040504009005</t>
  </si>
  <si>
    <t>1、名称：玻璃钢化粪池
2、规格：6m³</t>
  </si>
  <si>
    <t>603</t>
  </si>
  <si>
    <t>010502028005</t>
  </si>
  <si>
    <t>604</t>
  </si>
  <si>
    <t>041001007013</t>
  </si>
  <si>
    <t>第 69 页  共 87 页</t>
  </si>
  <si>
    <t>605</t>
  </si>
  <si>
    <t>040504002010</t>
  </si>
  <si>
    <t>1、名称：400×400方形混凝土检查井
2、垫层：C15混凝土100mm厚
3、井壁：C25混凝土100mm厚
4、井圈：C25混凝土100mm厚
5、平均井深：0.92m
6、400×400铸铁盖板
7、详见图纸大样</t>
  </si>
  <si>
    <t>606</t>
  </si>
  <si>
    <t>040504002011</t>
  </si>
  <si>
    <t>1、名称：Φ800圆形混凝土污水检查井
2、垫层：C15混凝土100mm厚
3、井壁：C25混凝土180mm厚
4、井圈：C25混凝土100mm厚
5、流槽：C15混凝土
6、平均井深：1.07m
7、Φ800重型铸铁盖板
8、尼龙安全防坠网
9、详见图集06MS201-4，页10</t>
  </si>
  <si>
    <t>第 70 页  共 87 页</t>
  </si>
  <si>
    <t>607</t>
  </si>
  <si>
    <t>040504002012</t>
  </si>
  <si>
    <t>608</t>
  </si>
  <si>
    <t>010505001029</t>
  </si>
  <si>
    <t>609</t>
  </si>
  <si>
    <t>010505005005</t>
  </si>
  <si>
    <t>610</t>
  </si>
  <si>
    <t>031301002005</t>
  </si>
  <si>
    <t>611</t>
  </si>
  <si>
    <t>040601028006</t>
  </si>
  <si>
    <t>612</t>
  </si>
  <si>
    <t>010502028006</t>
  </si>
  <si>
    <t>613</t>
  </si>
  <si>
    <t>040205013006</t>
  </si>
  <si>
    <t>614</t>
  </si>
  <si>
    <t>040101002011</t>
  </si>
  <si>
    <t>615</t>
  </si>
  <si>
    <t>040103001011</t>
  </si>
  <si>
    <t>第 71 页  共 87 页</t>
  </si>
  <si>
    <t>616</t>
  </si>
  <si>
    <t>040103003016</t>
  </si>
  <si>
    <t>617</t>
  </si>
  <si>
    <t>040305001007</t>
  </si>
  <si>
    <t>618</t>
  </si>
  <si>
    <t>040103002007</t>
  </si>
  <si>
    <t>619</t>
  </si>
  <si>
    <t>040501005016</t>
  </si>
  <si>
    <t>620</t>
  </si>
  <si>
    <t>040501005017</t>
  </si>
  <si>
    <t>1、名称：PVC-U管
2、规格：DN200
3、连接形式：粘接接口
4、管道闭水试验</t>
  </si>
  <si>
    <t>621</t>
  </si>
  <si>
    <t>040803004001</t>
  </si>
  <si>
    <t>管道包封</t>
  </si>
  <si>
    <t>1、混凝土包管
2、规格：400×400
3、混凝土强度等级：C25</t>
  </si>
  <si>
    <t>622</t>
  </si>
  <si>
    <t>040504010003</t>
  </si>
  <si>
    <t>1、名称：单箅平篦式雨水口
2、规格：700×400
3、垫层：C15混凝土100mm厚
4、基础：C25混凝土100mm厚
5、井壁：C25混凝土70mm厚
6、平均深度：0.96m
7、盖板：750×450铸铁盖板
8、详见06MS201-8，页32</t>
  </si>
  <si>
    <t>623</t>
  </si>
  <si>
    <t>010505001030</t>
  </si>
  <si>
    <t>624</t>
  </si>
  <si>
    <t>010505002016</t>
  </si>
  <si>
    <t>第 72 页  共 87 页</t>
  </si>
  <si>
    <t>625</t>
  </si>
  <si>
    <t>010505002017</t>
  </si>
  <si>
    <t>1、混凝土包管模板</t>
  </si>
  <si>
    <t>626</t>
  </si>
  <si>
    <t>010505005006</t>
  </si>
  <si>
    <t>627</t>
  </si>
  <si>
    <t>031301002006</t>
  </si>
  <si>
    <t>628</t>
  </si>
  <si>
    <t>040205013007</t>
  </si>
  <si>
    <t>武江北路16栋（市政）</t>
  </si>
  <si>
    <t>629</t>
  </si>
  <si>
    <t>040202008010</t>
  </si>
  <si>
    <t>630</t>
  </si>
  <si>
    <t>040203007009</t>
  </si>
  <si>
    <t>631</t>
  </si>
  <si>
    <t>040101002012</t>
  </si>
  <si>
    <t>632</t>
  </si>
  <si>
    <t>040103001012</t>
  </si>
  <si>
    <t>633</t>
  </si>
  <si>
    <t>040103003017</t>
  </si>
  <si>
    <t>第 73 页  共 87 页</t>
  </si>
  <si>
    <t>634</t>
  </si>
  <si>
    <t>040501016017</t>
  </si>
  <si>
    <t>635</t>
  </si>
  <si>
    <t>010505001031</t>
  </si>
  <si>
    <t>636</t>
  </si>
  <si>
    <t>041001001005</t>
  </si>
  <si>
    <t>637</t>
  </si>
  <si>
    <t>041001007014</t>
  </si>
  <si>
    <t>638</t>
  </si>
  <si>
    <t>040504009006</t>
  </si>
  <si>
    <t>639</t>
  </si>
  <si>
    <t>041001007015</t>
  </si>
  <si>
    <t>640</t>
  </si>
  <si>
    <t>010502028007</t>
  </si>
  <si>
    <t>人行道（市政）</t>
  </si>
  <si>
    <t>农机研究所、邮政小区周边人行道</t>
  </si>
  <si>
    <t>第 74 页  共 87 页</t>
  </si>
  <si>
    <t>641</t>
  </si>
  <si>
    <t>041001002001</t>
  </si>
  <si>
    <t>拆除人行道</t>
  </si>
  <si>
    <t>1、拆除4cm厚人行道砖及3cm原有找平层
2、拆除废料外运8km</t>
  </si>
  <si>
    <t>642</t>
  </si>
  <si>
    <t>041001002002</t>
  </si>
  <si>
    <t>1、拆除4cm厚人行道砖及5cm原有找平层
2、拆除废料外运8km</t>
  </si>
  <si>
    <t>643</t>
  </si>
  <si>
    <t>041001003001</t>
  </si>
  <si>
    <t>拆除基层</t>
  </si>
  <si>
    <t>1、拆除人行道基层：10cm厚混凝土
2、拆除废料外运8km</t>
  </si>
  <si>
    <t>644</t>
  </si>
  <si>
    <t>010103001004</t>
  </si>
  <si>
    <t>645</t>
  </si>
  <si>
    <t>040204001002</t>
  </si>
  <si>
    <t>1、40mm厚灰色西班牙路面砖
2、5cm厚WS M15水泥砂浆（平均厚度，调平地面）</t>
  </si>
  <si>
    <t>646</t>
  </si>
  <si>
    <t>040204001003</t>
  </si>
  <si>
    <t>1、黄色透水混凝土盲道砖250×250×50mm
2、5cm厚WS M15水泥砂浆（平均厚度，调平地面）</t>
  </si>
  <si>
    <t>647</t>
  </si>
  <si>
    <t>040204002004</t>
  </si>
  <si>
    <t>1、C25混凝土基层
2、厚度：10cm</t>
  </si>
  <si>
    <t>648</t>
  </si>
  <si>
    <t>040202010001</t>
  </si>
  <si>
    <t>碎石</t>
  </si>
  <si>
    <t>1、级配碎石底基层
2、厚度：15cm</t>
  </si>
  <si>
    <t>649</t>
  </si>
  <si>
    <t>040201021001</t>
  </si>
  <si>
    <t>土工合成材料</t>
  </si>
  <si>
    <t>1、两布一膜防渗土工膜</t>
  </si>
  <si>
    <t>650</t>
  </si>
  <si>
    <t>040205003001</t>
  </si>
  <si>
    <t>标志牌</t>
  </si>
  <si>
    <t>1、成品不锈钢管线地面标识牌
2、规格：80×120mm</t>
  </si>
  <si>
    <t>块</t>
  </si>
  <si>
    <t>第 75 页  共 87 页</t>
  </si>
  <si>
    <t>651</t>
  </si>
  <si>
    <t>040204004001</t>
  </si>
  <si>
    <t>安砌侧(平、缘)石</t>
  </si>
  <si>
    <t>1、混凝土条石树池
2、树池尺寸：1000×1000mm
3、30mm厚WS M15水泥砂浆
4、混凝土条石800~1000×100×100mm</t>
  </si>
  <si>
    <t>652</t>
  </si>
  <si>
    <t>050201014002</t>
  </si>
  <si>
    <t>1、树脂树池篦子800×800mm</t>
  </si>
  <si>
    <t>653</t>
  </si>
  <si>
    <t>050201014003</t>
  </si>
  <si>
    <t>1、更换铸铁盖板
2、规格：800×1500mm</t>
  </si>
  <si>
    <t>武江北路8栋、16栋、五建宿舍周边人行道</t>
  </si>
  <si>
    <t>654</t>
  </si>
  <si>
    <t>041001002003</t>
  </si>
  <si>
    <t>1、拆除5cm厚人行道砖及5cm原有找平层
2、拆除废料外运8km</t>
  </si>
  <si>
    <t>655</t>
  </si>
  <si>
    <t>041001003002</t>
  </si>
  <si>
    <t>656</t>
  </si>
  <si>
    <t>010103001005</t>
  </si>
  <si>
    <t>657</t>
  </si>
  <si>
    <t>041001005001</t>
  </si>
  <si>
    <t>拆除侧、平(缘)石</t>
  </si>
  <si>
    <t>1、拆除现状侧石
2、拆除废料外运8km</t>
  </si>
  <si>
    <t>658</t>
  </si>
  <si>
    <t>041001005002</t>
  </si>
  <si>
    <t>1、拆除现状侧石（拆除侧石利旧使用）</t>
  </si>
  <si>
    <t>659</t>
  </si>
  <si>
    <t>041001006002</t>
  </si>
  <si>
    <t>拆除护栏</t>
  </si>
  <si>
    <t>1、拆除人行道护栏</t>
  </si>
  <si>
    <t>第 76 页  共 87 页</t>
  </si>
  <si>
    <t>660</t>
  </si>
  <si>
    <t>040204001004</t>
  </si>
  <si>
    <t>1、50mm厚荔枝面芝麻灰仿花岗岩盲道砖
2、5cm厚WS M15水泥砂浆</t>
  </si>
  <si>
    <t>661</t>
  </si>
  <si>
    <t>040204001005</t>
  </si>
  <si>
    <t>1、50mm厚荔枝面芝麻灰仿花岗岩PC砖2、5cm厚WS M15水泥砂浆</t>
  </si>
  <si>
    <t>662</t>
  </si>
  <si>
    <t>040204002005</t>
  </si>
  <si>
    <t>663</t>
  </si>
  <si>
    <t>040202010002</t>
  </si>
  <si>
    <t>664</t>
  </si>
  <si>
    <t>040201021002</t>
  </si>
  <si>
    <t>665</t>
  </si>
  <si>
    <t>040203004001</t>
  </si>
  <si>
    <t>粘层</t>
  </si>
  <si>
    <t>1、沥青粘层油</t>
  </si>
  <si>
    <t>666</t>
  </si>
  <si>
    <t>040203006002</t>
  </si>
  <si>
    <t>1、沥青混凝土面层
2、沥青种类：AC-16
3、厚度：6cm</t>
  </si>
  <si>
    <t>667</t>
  </si>
  <si>
    <t>040204004002</t>
  </si>
  <si>
    <t>1、仿花岗岩侧石
2、规格：990×350×150mm</t>
  </si>
  <si>
    <t>668</t>
  </si>
  <si>
    <t>040204004003</t>
  </si>
  <si>
    <t>1、利旧现状侧石（不含主材）</t>
  </si>
  <si>
    <t>669</t>
  </si>
  <si>
    <t>040503002001</t>
  </si>
  <si>
    <t>现浇混凝土</t>
  </si>
  <si>
    <t>1、检查井井圈修复</t>
  </si>
  <si>
    <t>670</t>
  </si>
  <si>
    <t>040205007001</t>
  </si>
  <si>
    <t>标线</t>
  </si>
  <si>
    <t>1、热熔标线 普通型</t>
  </si>
  <si>
    <t>671</t>
  </si>
  <si>
    <t>040205003002</t>
  </si>
  <si>
    <t>672</t>
  </si>
  <si>
    <t>040205013008</t>
  </si>
  <si>
    <t>1、人行道护栏
2、详见隔离护栏大样图</t>
  </si>
  <si>
    <t>第 77 页  共 87 页</t>
  </si>
  <si>
    <t>673</t>
  </si>
  <si>
    <t>040204004004</t>
  </si>
  <si>
    <t>1、仿花岗岩树池
2、树池尺寸：1400×1400mm
3、30mm厚WS M15水泥砂浆
4、混凝土条石1200~1400×100×100mm</t>
  </si>
  <si>
    <t>674</t>
  </si>
  <si>
    <t>050201014004</t>
  </si>
  <si>
    <t>1、树脂树池篦子1200×1200mm</t>
  </si>
  <si>
    <t>园林工程</t>
  </si>
  <si>
    <t>供电局宿舍（园林）</t>
  </si>
  <si>
    <t>675</t>
  </si>
  <si>
    <t>050101002001</t>
  </si>
  <si>
    <t>植被清理</t>
  </si>
  <si>
    <t>1、清表除杂，外运8km</t>
  </si>
  <si>
    <t>煤炭宿舍（园林）</t>
  </si>
  <si>
    <t>676</t>
  </si>
  <si>
    <t>050101002002</t>
  </si>
  <si>
    <t>农机研究所（园林）</t>
  </si>
  <si>
    <t>677</t>
  </si>
  <si>
    <t>050103009001</t>
  </si>
  <si>
    <t>栽植花卉/地被植物</t>
  </si>
  <si>
    <t>1、翠芦莉
2、高度：40~50cm
3、密度：36株/㎡
4、养护期：12个月</t>
  </si>
  <si>
    <t>678</t>
  </si>
  <si>
    <t>050101002003</t>
  </si>
  <si>
    <t>五建宿舍（园林）</t>
  </si>
  <si>
    <t>679</t>
  </si>
  <si>
    <t>050101002004</t>
  </si>
  <si>
    <t>邮政小区（园林）</t>
  </si>
  <si>
    <t>680</t>
  </si>
  <si>
    <t>050101002005</t>
  </si>
  <si>
    <t>武江北路16栋（园林）</t>
  </si>
  <si>
    <t>681</t>
  </si>
  <si>
    <t>050101002006</t>
  </si>
  <si>
    <t>安装工程</t>
  </si>
  <si>
    <t>供电局宿舍（安装）</t>
  </si>
  <si>
    <t>第 78 页  共 87 页</t>
  </si>
  <si>
    <t>消防</t>
  </si>
  <si>
    <t>682</t>
  </si>
  <si>
    <t>030901002001</t>
  </si>
  <si>
    <t>消火栓钢管</t>
  </si>
  <si>
    <t>1、安装部位：室内
2、材质、规格：内外壁热镀锌钢管 DN65
3、连接形式：丝扣连接
4、压力试验及冲洗设计要求：冲洗</t>
  </si>
  <si>
    <t>683</t>
  </si>
  <si>
    <t>030901002002</t>
  </si>
  <si>
    <t>1、安装部位：室内
2、材质、规格：内外壁热镀锌钢管 DN100
3、连接形式：卡箍连接
4、压力试验及冲洗设计要求：冲洗</t>
  </si>
  <si>
    <t>684</t>
  </si>
  <si>
    <t>031201001001</t>
  </si>
  <si>
    <t>管道刷油</t>
  </si>
  <si>
    <t>1、刷红丹防锈漆二道</t>
  </si>
  <si>
    <t>685</t>
  </si>
  <si>
    <t>031201001002</t>
  </si>
  <si>
    <t>1、刷红色调和漆二道</t>
  </si>
  <si>
    <t>686</t>
  </si>
  <si>
    <t>031301005001</t>
  </si>
  <si>
    <t>支/吊架、基础型钢</t>
  </si>
  <si>
    <t>1、管道支吊架制安
2、材质：型钢</t>
  </si>
  <si>
    <t>kg</t>
  </si>
  <si>
    <t>687</t>
  </si>
  <si>
    <t>030901010001</t>
  </si>
  <si>
    <t>室内消火栓</t>
  </si>
  <si>
    <t>1、薄型单栓带消防软管卷盘消火栓箱
2、安装方式：成套安装
2、型号、规格：800×650×160
3、附件材质、规格：箱体内配DN65消火栓一个；DN65长25m内衬里消防水带一条；配一支喷嘴直径为C6的消防水枪</t>
  </si>
  <si>
    <t>688</t>
  </si>
  <si>
    <t>030901010002</t>
  </si>
  <si>
    <t>1、名称：试验消火栓
2、规格：DN65</t>
  </si>
  <si>
    <t>第 79 页  共 87 页</t>
  </si>
  <si>
    <t>689</t>
  </si>
  <si>
    <t>030901012001</t>
  </si>
  <si>
    <t>消防水泵接合器</t>
  </si>
  <si>
    <t>1、室内消火栓水泵接合器SQS100（自带闸阀、止回阀、泄压阀）</t>
  </si>
  <si>
    <t>690</t>
  </si>
  <si>
    <t>031002001001</t>
  </si>
  <si>
    <t>金属阀门</t>
  </si>
  <si>
    <t>1、类型：闸阀
2、规格、压力等级：DN100
3、连接形式：法兰连接</t>
  </si>
  <si>
    <t>691</t>
  </si>
  <si>
    <t>030910002001</t>
  </si>
  <si>
    <t>灭火器箱</t>
  </si>
  <si>
    <t>1、灭火器具安装
2、干粉灭火器MFX/ABC4（2A）2具
3、放置式灭火器放置箱</t>
  </si>
  <si>
    <t>692</t>
  </si>
  <si>
    <t>031002001002</t>
  </si>
  <si>
    <t>1、类型：自动排气阀
2、规格、压力等级：DN15
3、连接形式：螺纹连接</t>
  </si>
  <si>
    <t>煤炭宿舍（安装）</t>
  </si>
  <si>
    <t>电气</t>
  </si>
  <si>
    <t>693</t>
  </si>
  <si>
    <t>030412002001</t>
  </si>
  <si>
    <t>线槽</t>
  </si>
  <si>
    <t>1、塑料线槽
2、规格：20×12</t>
  </si>
  <si>
    <t>694</t>
  </si>
  <si>
    <t>030412004001</t>
  </si>
  <si>
    <t>配线</t>
  </si>
  <si>
    <t>1、名称：低烟无卤阻燃铜芯电线
2、配线形式：线槽配线
3、规格型号：WDZ-BYJ-2.5
4、材质：铜芯</t>
  </si>
  <si>
    <t>695</t>
  </si>
  <si>
    <t>030413001001</t>
  </si>
  <si>
    <t>普通灯具</t>
  </si>
  <si>
    <t>1、名称：LED吸顶灯
2、规格：声控，18W，光通量不少于1500ml
3、安装形式：吸顶</t>
  </si>
  <si>
    <t>第 80 页  共 87 页</t>
  </si>
  <si>
    <t>696</t>
  </si>
  <si>
    <t>030901002003</t>
  </si>
  <si>
    <t>697</t>
  </si>
  <si>
    <t>030901002004</t>
  </si>
  <si>
    <t>698</t>
  </si>
  <si>
    <t>031201001003</t>
  </si>
  <si>
    <t>699</t>
  </si>
  <si>
    <t>031201001004</t>
  </si>
  <si>
    <t>700</t>
  </si>
  <si>
    <t>031301005002</t>
  </si>
  <si>
    <t>701</t>
  </si>
  <si>
    <t>031301002007</t>
  </si>
  <si>
    <t>1、混凝土楼板钻孔
2、规格：DN150</t>
  </si>
  <si>
    <t>702</t>
  </si>
  <si>
    <t>031301003001</t>
  </si>
  <si>
    <t>套管</t>
  </si>
  <si>
    <t>1、名称：一般钢套管
2、规格：DN150</t>
  </si>
  <si>
    <t>第 81 页  共 87 页</t>
  </si>
  <si>
    <t>703</t>
  </si>
  <si>
    <t>030901010003</t>
  </si>
  <si>
    <t>704</t>
  </si>
  <si>
    <t>030901010004</t>
  </si>
  <si>
    <t>705</t>
  </si>
  <si>
    <t>030901012002</t>
  </si>
  <si>
    <t>706</t>
  </si>
  <si>
    <t>031002001003</t>
  </si>
  <si>
    <t>707</t>
  </si>
  <si>
    <t>030910002002</t>
  </si>
  <si>
    <t>708</t>
  </si>
  <si>
    <t>031002001004</t>
  </si>
  <si>
    <t>农机研究所（安装）</t>
  </si>
  <si>
    <t>第 82 页  共 87 页</t>
  </si>
  <si>
    <t>709</t>
  </si>
  <si>
    <t>030412002002</t>
  </si>
  <si>
    <t>710</t>
  </si>
  <si>
    <t>030412004002</t>
  </si>
  <si>
    <t>711</t>
  </si>
  <si>
    <t>030413001002</t>
  </si>
  <si>
    <t>712</t>
  </si>
  <si>
    <t>030910002003</t>
  </si>
  <si>
    <t>五建宿舍（安装）</t>
  </si>
  <si>
    <t>713</t>
  </si>
  <si>
    <t>030412002003</t>
  </si>
  <si>
    <t>714</t>
  </si>
  <si>
    <t>030412004003</t>
  </si>
  <si>
    <t>第 83 页  共 87 页</t>
  </si>
  <si>
    <t>715</t>
  </si>
  <si>
    <t>030413001003</t>
  </si>
  <si>
    <t>716</t>
  </si>
  <si>
    <t>030901002005</t>
  </si>
  <si>
    <t>717</t>
  </si>
  <si>
    <t>030901002006</t>
  </si>
  <si>
    <t>718</t>
  </si>
  <si>
    <t>031201001005</t>
  </si>
  <si>
    <t>719</t>
  </si>
  <si>
    <t>031201001006</t>
  </si>
  <si>
    <t>720</t>
  </si>
  <si>
    <t>031301005003</t>
  </si>
  <si>
    <t>721</t>
  </si>
  <si>
    <t>031301002008</t>
  </si>
  <si>
    <t>722</t>
  </si>
  <si>
    <t>031301003002</t>
  </si>
  <si>
    <t>第 84 页  共 87 页</t>
  </si>
  <si>
    <t>723</t>
  </si>
  <si>
    <t>030901010005</t>
  </si>
  <si>
    <t>724</t>
  </si>
  <si>
    <t>030901012003</t>
  </si>
  <si>
    <t>725</t>
  </si>
  <si>
    <t>030910002004</t>
  </si>
  <si>
    <t>726</t>
  </si>
  <si>
    <t>031002001005</t>
  </si>
  <si>
    <t>邮政小区（安装）</t>
  </si>
  <si>
    <t>727</t>
  </si>
  <si>
    <t>030412002004</t>
  </si>
  <si>
    <t>第 85 页  共 87 页</t>
  </si>
  <si>
    <t>728</t>
  </si>
  <si>
    <t>030412004004</t>
  </si>
  <si>
    <t>729</t>
  </si>
  <si>
    <t>030413001004</t>
  </si>
  <si>
    <t>730</t>
  </si>
  <si>
    <t>030901002007</t>
  </si>
  <si>
    <t>731</t>
  </si>
  <si>
    <t>031201001007</t>
  </si>
  <si>
    <t>732</t>
  </si>
  <si>
    <t>031201001008</t>
  </si>
  <si>
    <t>733</t>
  </si>
  <si>
    <t>031301005004</t>
  </si>
  <si>
    <t>第 86 页  共 87 页</t>
  </si>
  <si>
    <t>734</t>
  </si>
  <si>
    <t>030901010006</t>
  </si>
  <si>
    <t>735</t>
  </si>
  <si>
    <t>030901012004</t>
  </si>
  <si>
    <t>736</t>
  </si>
  <si>
    <t>030910002005</t>
  </si>
  <si>
    <t>737</t>
  </si>
  <si>
    <t>031002001006</t>
  </si>
  <si>
    <t>738</t>
  </si>
  <si>
    <t>030413001005</t>
  </si>
  <si>
    <t>1、Φ800太阳能球形柱灯（充电功率100W）
2、白光（色温在3000~4000k）
3、距地不小于4m</t>
  </si>
  <si>
    <t>739</t>
  </si>
  <si>
    <t>040101003001</t>
  </si>
  <si>
    <t>第 87 页  共 87 页</t>
  </si>
  <si>
    <t>740</t>
  </si>
  <si>
    <t>040103001013</t>
  </si>
  <si>
    <t>741</t>
  </si>
  <si>
    <t>040103003018</t>
  </si>
  <si>
    <t>742</t>
  </si>
  <si>
    <t>040805003001</t>
  </si>
  <si>
    <t>高杆照明灯</t>
  </si>
  <si>
    <t>1、名称：高杆路灯
2、灯杆高度：5m
3、C25基础及基础钢筋
4、C20混凝土垫层</t>
  </si>
  <si>
    <t>743</t>
  </si>
  <si>
    <t>030410001001</t>
  </si>
  <si>
    <t>接地极</t>
  </si>
  <si>
    <t>1、Φ12镀锌圆钢接地极</t>
  </si>
  <si>
    <t>744</t>
  </si>
  <si>
    <t>030409001001</t>
  </si>
  <si>
    <t>电力电缆</t>
  </si>
  <si>
    <t>1、名称：铜芯电缆
2、规格：YJV-3×10
3、敷设方式：暗敷</t>
  </si>
  <si>
    <t>745</t>
  </si>
  <si>
    <t>030412001001</t>
  </si>
  <si>
    <t>配管</t>
  </si>
  <si>
    <t>1、名称：电缆配管
2、材质、规格：PC50
3、配置形式：埋地敷设</t>
  </si>
  <si>
    <t>746</t>
  </si>
  <si>
    <t>030506019001</t>
  </si>
  <si>
    <t>停车场管理设备</t>
  </si>
  <si>
    <t>1、保护性拆除原有车辆识别系统</t>
  </si>
  <si>
    <t>台</t>
  </si>
  <si>
    <t>747</t>
  </si>
  <si>
    <t>030506019002</t>
  </si>
  <si>
    <t>1、利旧安装原有车辆识别系统</t>
  </si>
  <si>
    <t>合计</t>
  </si>
  <si>
    <t>材料暂估单价及调整表</t>
  </si>
  <si>
    <t>第 1 页  共 1 页</t>
  </si>
  <si>
    <t>材料名称</t>
  </si>
  <si>
    <t>规格型号</t>
  </si>
  <si>
    <t>数量</t>
  </si>
  <si>
    <t>确认</t>
  </si>
  <si>
    <t>调整金额（元）</t>
  </si>
  <si>
    <t>备注</t>
  </si>
  <si>
    <t>单价
（元）</t>
  </si>
  <si>
    <t>合价
（元）</t>
  </si>
  <si>
    <t>A₁</t>
  </si>
  <si>
    <t>B₁</t>
  </si>
  <si>
    <t>C₁</t>
  </si>
  <si>
    <t>A₂</t>
  </si>
  <si>
    <t>B₂</t>
  </si>
  <si>
    <t>C₂</t>
  </si>
  <si>
    <t>D=C₂-C₁</t>
  </si>
  <si>
    <t>—</t>
  </si>
  <si>
    <t>合    计</t>
  </si>
  <si>
    <t>注：本表可由招标人填写“暂估单价”栏，并在备注栏说明拟用暂估价材料的清单项目，投标人应将上述材料暂估单价计入工程量清单综合单价。</t>
  </si>
  <si>
    <t>措施项目清单计价表</t>
  </si>
  <si>
    <t>项 目 名 称</t>
  </si>
  <si>
    <t>工作内容</t>
  </si>
  <si>
    <t>价格
（元）</t>
  </si>
  <si>
    <t>措施项目</t>
  </si>
  <si>
    <t>1.1</t>
  </si>
  <si>
    <t>011601006008</t>
  </si>
  <si>
    <t>临时设施</t>
  </si>
  <si>
    <t>1.2</t>
  </si>
  <si>
    <t>011601007008</t>
  </si>
  <si>
    <t>文明施工</t>
  </si>
  <si>
    <t>1.3</t>
  </si>
  <si>
    <t>011601008008</t>
  </si>
  <si>
    <t>环境保护</t>
  </si>
  <si>
    <t>1.4</t>
  </si>
  <si>
    <t>011601009008</t>
  </si>
  <si>
    <t>安全生产</t>
  </si>
  <si>
    <t>1.5</t>
  </si>
  <si>
    <t>011601001007</t>
  </si>
  <si>
    <t>脚手架</t>
  </si>
  <si>
    <t>1.6</t>
  </si>
  <si>
    <t>041201001005</t>
  </si>
  <si>
    <t>井字架</t>
  </si>
  <si>
    <t>021001002001</t>
  </si>
  <si>
    <t>垂直运输</t>
  </si>
  <si>
    <t>-</t>
  </si>
  <si>
    <t>注:措施项目清单费用构成详见本标准表E.3.2，大型机械进出场及安拆费用组成见本标准表E.3.4。</t>
  </si>
  <si>
    <t>其他项目清单计价表</t>
  </si>
  <si>
    <t>暂估（暂定）金额（元）</t>
  </si>
  <si>
    <t>结算（确定）金额（元）</t>
  </si>
  <si>
    <t>调整金额±
（元）</t>
  </si>
  <si>
    <t>计日工</t>
  </si>
  <si>
    <t>总承包服务费</t>
  </si>
  <si>
    <t>合同中约定的其他项目</t>
  </si>
  <si>
    <t>暂列金额明细表</t>
  </si>
  <si>
    <t>计算基础</t>
  </si>
  <si>
    <t>费率（%）</t>
  </si>
  <si>
    <t>暂定金额
（元）</t>
  </si>
  <si>
    <t>确定金额（元）</t>
  </si>
  <si>
    <t>调整金额±
(元)</t>
  </si>
  <si>
    <t>合同价格调整暂列金额</t>
  </si>
  <si>
    <t>未确定工程暂列金额</t>
  </si>
  <si>
    <t>2.1</t>
  </si>
  <si>
    <t>未确定服务暂列金额</t>
  </si>
  <si>
    <t>3.1</t>
  </si>
  <si>
    <t>未确定其他暂列金额</t>
  </si>
  <si>
    <t>4.1</t>
  </si>
  <si>
    <t>注：1 本表由招标人填写“暂定金额”总额，采用费率计价方式计算暂定金额的，应分别填写“计算基础”“费率”,并计算填写“暂定金额”;采用总价计价方式计算暂定金额的，可直接填写“暂定金额”；
    2 投标人应将上述暂定金额填写并计入投标总价；
    3 结算时应按合同约定计算并填写“确定金额”；</t>
  </si>
  <si>
    <t>专业工程暂估价明细表</t>
  </si>
  <si>
    <t>专业工程名称</t>
  </si>
  <si>
    <t>暂估金额（元）</t>
  </si>
  <si>
    <t>确认金额（元）</t>
  </si>
  <si>
    <t>调整金额±（元）</t>
  </si>
  <si>
    <t>不含税价格</t>
  </si>
  <si>
    <t>增值税</t>
  </si>
  <si>
    <t>含税价格</t>
  </si>
  <si>
    <t>1、成品石桌套椅（一桌四椅）
2、桌子高度：0.7m
3、椅子高度：0.35m</t>
  </si>
  <si>
    <t>1、户外成品条形石凳
2、规格：1.2m长×0.4m宽×0.35m高</t>
  </si>
  <si>
    <t>户外健身器材——双人平步机</t>
  </si>
  <si>
    <t>户外健身器材——单人平步机</t>
  </si>
  <si>
    <t>户外健身器材——三位扭腰器</t>
  </si>
  <si>
    <t>户外健身器材——肩关节训练器</t>
  </si>
  <si>
    <t>注:本表"暂估金额"由招标人填写，投标人应将"暂估金额"填写并计入投标总价。结算时应合同约定的价格填写"确认金额"。</t>
  </si>
  <si>
    <t>计日工表</t>
  </si>
  <si>
    <t>第 1 页 共 1 页</t>
  </si>
  <si>
    <t>编号</t>
  </si>
  <si>
    <t>计日工名称</t>
  </si>
  <si>
    <t>单位</t>
  </si>
  <si>
    <t>暂定数量</t>
  </si>
  <si>
    <t>实际数量</t>
  </si>
  <si>
    <t>综合单价(元)</t>
  </si>
  <si>
    <t>合价（元）</t>
  </si>
  <si>
    <t>暂定</t>
  </si>
  <si>
    <t>实际</t>
  </si>
  <si>
    <t>B=A₂-A₁</t>
  </si>
  <si>
    <t>人工</t>
  </si>
  <si>
    <t>人工小计</t>
  </si>
  <si>
    <t>材料</t>
  </si>
  <si>
    <t>材料小计</t>
  </si>
  <si>
    <t>施工机具</t>
  </si>
  <si>
    <t>施工机具小计</t>
  </si>
  <si>
    <t>总计</t>
  </si>
  <si>
    <t>注：1 本表计日工名称、暂定数量应由招标人填写。编制最高投标限价时，单价应由招标人按有关计价规定确定；编制投标报价时，单价应由投标人自主报价，并按暂定数量计算合价计入投标总价中。
     2 工程结算时，应按发承包双方确认的实际数量计算合价。发承包双方确认的实际数量详见表E.8.2。</t>
  </si>
  <si>
    <t>总承包服务费计价表</t>
  </si>
  <si>
    <t>费率
（%）</t>
  </si>
  <si>
    <t>金额
（元）</t>
  </si>
  <si>
    <t>确认
计算基础</t>
  </si>
  <si>
    <t>结算金额
（元）</t>
  </si>
  <si>
    <t>B</t>
  </si>
  <si>
    <t>发包人提供材料</t>
  </si>
  <si>
    <t>专业分包工程</t>
  </si>
  <si>
    <t>直接发包的专业工程</t>
  </si>
  <si>
    <t xml:space="preserve">    注：1 本表项目名称、服务内容应由招标人填写；
        2 编制最高投标限价及投标报价时，采用费率计价方式计算总承包服务费的，应分别填写“计算基础 A₁” “费率B”, 并
          计算填写“金额C₁”,C₁=A₁×B; 采用总价计价方式计算总承包服务费的，可直接填写“金额C₁”；
        3 编制结算时，采用费率计价方式计算总承包服务费的，应填写“确认计算基础A₂”, 并计算填写“结算金额C₂”,
          C₂=A₂×B；采用总价计价方式计算总承包服务费的，可直接填写“结算金额C₂”。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</si>
</sst>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4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color indexed="8"/>
      <name val="宋体"/>
      <charset val="134"/>
    </font>
    <font>
      <b/>
      <u/>
      <sz val="20"/>
      <color indexed="8"/>
      <name val="宋体"/>
      <charset val="134"/>
    </font>
    <font>
      <b/>
      <sz val="20"/>
      <color indexed="8"/>
      <name val="宋体"/>
      <charset val="134"/>
    </font>
    <font>
      <b/>
      <sz val="24"/>
      <color indexed="8"/>
      <name val="宋体"/>
      <charset val="134"/>
    </font>
    <font>
      <sz val="13"/>
      <color indexed="8"/>
      <name val="宋体"/>
      <charset val="134"/>
    </font>
    <font>
      <sz val="9"/>
      <color indexed="8"/>
      <name val="宋体"/>
      <charset val="134"/>
    </font>
    <font>
      <sz val="9"/>
      <color indexed="0"/>
      <name val="宋体"/>
      <charset val="134"/>
    </font>
    <font>
      <b/>
      <sz val="18"/>
      <color indexed="0"/>
      <name val="宋体"/>
      <charset val="134"/>
    </font>
    <font>
      <b/>
      <sz val="22"/>
      <color indexed="0"/>
      <name val="宋体"/>
      <charset val="134"/>
    </font>
    <font>
      <sz val="12"/>
      <color indexed="0"/>
      <name val="宋体"/>
      <charset val="134"/>
    </font>
    <font>
      <sz val="10"/>
      <color indexed="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2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7" applyNumberFormat="0" applyAlignment="0" applyProtection="0">
      <alignment vertical="center"/>
    </xf>
    <xf numFmtId="0" fontId="34" fillId="6" borderId="28" applyNumberFormat="0" applyAlignment="0" applyProtection="0">
      <alignment vertical="center"/>
    </xf>
    <xf numFmtId="0" fontId="35" fillId="6" borderId="27" applyNumberFormat="0" applyAlignment="0" applyProtection="0">
      <alignment vertical="center"/>
    </xf>
    <xf numFmtId="0" fontId="36" fillId="7" borderId="29" applyNumberFormat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0" fillId="0" borderId="0">
      <alignment vertical="center"/>
    </xf>
  </cellStyleXfs>
  <cellXfs count="114">
    <xf numFmtId="0" fontId="0" fillId="0" borderId="0" xfId="49"/>
    <xf numFmtId="0" fontId="1" fillId="2" borderId="0" xfId="49" applyFont="1" applyFill="1" applyAlignment="1">
      <alignment horizontal="left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wrapText="1"/>
    </xf>
    <xf numFmtId="0" fontId="3" fillId="2" borderId="0" xfId="49" applyFont="1" applyFill="1" applyAlignment="1">
      <alignment horizontal="right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right" vertical="center" wrapText="1"/>
    </xf>
    <xf numFmtId="0" fontId="3" fillId="2" borderId="6" xfId="49" applyFont="1" applyFill="1" applyBorder="1" applyAlignment="1">
      <alignment horizontal="left" vertical="center" wrapText="1"/>
    </xf>
    <xf numFmtId="0" fontId="1" fillId="2" borderId="5" xfId="49" applyFont="1" applyFill="1" applyBorder="1" applyAlignment="1">
      <alignment horizontal="left" vertical="center" wrapText="1"/>
    </xf>
    <xf numFmtId="0" fontId="1" fillId="2" borderId="6" xfId="49" applyFont="1" applyFill="1" applyBorder="1" applyAlignment="1">
      <alignment horizontal="left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right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1" fillId="2" borderId="0" xfId="49" applyFont="1" applyFill="1" applyAlignment="1">
      <alignment horizontal="left" vertical="top" wrapText="1"/>
    </xf>
    <xf numFmtId="0" fontId="2" fillId="2" borderId="0" xfId="49" applyFont="1" applyFill="1" applyAlignment="1">
      <alignment horizontal="right" vertical="center" wrapText="1"/>
    </xf>
    <xf numFmtId="0" fontId="3" fillId="2" borderId="0" xfId="49" applyFont="1" applyFill="1" applyAlignment="1">
      <alignment horizontal="left" wrapText="1"/>
    </xf>
    <xf numFmtId="0" fontId="3" fillId="2" borderId="0" xfId="49" applyFont="1" applyFill="1" applyAlignment="1">
      <alignment horizontal="center" wrapText="1"/>
    </xf>
    <xf numFmtId="0" fontId="3" fillId="2" borderId="6" xfId="49" applyFont="1" applyFill="1" applyBorder="1" applyAlignment="1">
      <alignment horizontal="right" vertical="center" wrapText="1"/>
    </xf>
    <xf numFmtId="0" fontId="3" fillId="2" borderId="5" xfId="49" applyFont="1" applyFill="1" applyBorder="1" applyAlignment="1">
      <alignment horizontal="left" vertical="center" wrapText="1"/>
    </xf>
    <xf numFmtId="0" fontId="1" fillId="2" borderId="8" xfId="49" applyFont="1" applyFill="1" applyBorder="1" applyAlignment="1">
      <alignment horizontal="left" vertical="center" wrapText="1"/>
    </xf>
    <xf numFmtId="0" fontId="1" fillId="2" borderId="9" xfId="49" applyFont="1" applyFill="1" applyBorder="1" applyAlignment="1">
      <alignment horizontal="left" vertical="center" wrapText="1"/>
    </xf>
    <xf numFmtId="0" fontId="3" fillId="2" borderId="5" xfId="49" applyFont="1" applyFill="1" applyBorder="1" applyAlignment="1">
      <alignment vertical="center" wrapText="1"/>
    </xf>
    <xf numFmtId="0" fontId="3" fillId="2" borderId="8" xfId="49" applyFont="1" applyFill="1" applyBorder="1" applyAlignment="1">
      <alignment vertical="center" wrapText="1"/>
    </xf>
    <xf numFmtId="0" fontId="4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0" fontId="4" fillId="2" borderId="9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right" vertical="center" wrapText="1"/>
    </xf>
    <xf numFmtId="0" fontId="3" fillId="2" borderId="4" xfId="49" applyFont="1" applyFill="1" applyBorder="1" applyAlignment="1">
      <alignment horizontal="left" vertical="center" wrapText="1"/>
    </xf>
    <xf numFmtId="0" fontId="3" fillId="2" borderId="9" xfId="49" applyFont="1" applyFill="1" applyBorder="1" applyAlignment="1">
      <alignment horizontal="left" vertical="center" wrapText="1"/>
    </xf>
    <xf numFmtId="0" fontId="0" fillId="0" borderId="0" xfId="49" applyFont="1" applyFill="1" applyAlignment="1"/>
    <xf numFmtId="0" fontId="6" fillId="2" borderId="0" xfId="49" applyFont="1" applyFill="1" applyAlignment="1">
      <alignment horizontal="left" wrapText="1"/>
    </xf>
    <xf numFmtId="0" fontId="6" fillId="2" borderId="0" xfId="49" applyFont="1" applyFill="1" applyAlignment="1">
      <alignment horizontal="right" wrapText="1"/>
    </xf>
    <xf numFmtId="0" fontId="7" fillId="2" borderId="10" xfId="49" applyFont="1" applyFill="1" applyBorder="1" applyAlignment="1">
      <alignment horizontal="left" vertical="top" wrapText="1"/>
    </xf>
    <xf numFmtId="0" fontId="7" fillId="2" borderId="11" xfId="49" applyFont="1" applyFill="1" applyBorder="1" applyAlignment="1">
      <alignment horizontal="left" vertical="top" wrapText="1"/>
    </xf>
    <xf numFmtId="0" fontId="7" fillId="2" borderId="12" xfId="49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0" xfId="53" applyFont="1" applyAlignment="1">
      <alignment horizontal="center" vertical="center"/>
    </xf>
    <xf numFmtId="0" fontId="2" fillId="0" borderId="0" xfId="53" applyFont="1" applyAlignment="1">
      <alignment horizontal="right" vertical="center"/>
    </xf>
    <xf numFmtId="49" fontId="2" fillId="0" borderId="0" xfId="53" applyNumberFormat="1" applyFont="1" applyAlignment="1">
      <alignment horizontal="center" vertical="center"/>
    </xf>
    <xf numFmtId="0" fontId="10" fillId="0" borderId="13" xfId="53" applyFont="1" applyBorder="1" applyAlignment="1">
      <alignment horizontal="left" vertical="center" shrinkToFit="1"/>
    </xf>
    <xf numFmtId="0" fontId="10" fillId="0" borderId="0" xfId="53">
      <alignment vertical="center"/>
    </xf>
    <xf numFmtId="176" fontId="10" fillId="0" borderId="0" xfId="53" applyNumberFormat="1">
      <alignment vertical="center"/>
    </xf>
    <xf numFmtId="49" fontId="7" fillId="0" borderId="14" xfId="53" applyNumberFormat="1" applyFont="1" applyBorder="1" applyAlignment="1">
      <alignment horizontal="center" vertical="center" wrapText="1"/>
    </xf>
    <xf numFmtId="0" fontId="7" fillId="0" borderId="14" xfId="53" applyFont="1" applyBorder="1" applyAlignment="1">
      <alignment horizontal="center" vertical="center" wrapText="1"/>
    </xf>
    <xf numFmtId="0" fontId="7" fillId="0" borderId="15" xfId="53" applyFont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7" fillId="0" borderId="0" xfId="53" applyFont="1" applyAlignment="1">
      <alignment vertical="center" wrapText="1"/>
    </xf>
    <xf numFmtId="176" fontId="7" fillId="0" borderId="0" xfId="53" applyNumberFormat="1" applyFont="1" applyAlignment="1">
      <alignment vertical="center" wrapText="1"/>
    </xf>
    <xf numFmtId="176" fontId="7" fillId="0" borderId="14" xfId="53" applyNumberFormat="1" applyFont="1" applyBorder="1" applyAlignment="1">
      <alignment horizontal="center" vertical="center" wrapText="1"/>
    </xf>
    <xf numFmtId="0" fontId="7" fillId="0" borderId="18" xfId="53" applyFont="1" applyBorder="1" applyAlignment="1">
      <alignment horizontal="center" vertical="center" wrapText="1"/>
    </xf>
    <xf numFmtId="49" fontId="10" fillId="0" borderId="14" xfId="53" applyNumberFormat="1" applyFont="1" applyBorder="1" applyAlignment="1">
      <alignment horizontal="center" vertical="center" wrapText="1"/>
    </xf>
    <xf numFmtId="0" fontId="10" fillId="3" borderId="14" xfId="53" applyFont="1" applyFill="1" applyBorder="1" applyAlignment="1">
      <alignment horizontal="center" vertical="center" wrapText="1"/>
    </xf>
    <xf numFmtId="4" fontId="10" fillId="3" borderId="14" xfId="53" applyNumberFormat="1" applyFont="1" applyFill="1" applyBorder="1" applyAlignment="1">
      <alignment horizontal="right" vertical="center" wrapText="1"/>
    </xf>
    <xf numFmtId="0" fontId="8" fillId="3" borderId="18" xfId="0" applyFont="1" applyFill="1" applyBorder="1" applyAlignment="1">
      <alignment vertical="center" wrapText="1"/>
    </xf>
    <xf numFmtId="0" fontId="10" fillId="0" borderId="0" xfId="53" applyFont="1">
      <alignment vertical="center"/>
    </xf>
    <xf numFmtId="177" fontId="10" fillId="0" borderId="0" xfId="53" applyNumberFormat="1" applyFont="1">
      <alignment vertical="center"/>
    </xf>
    <xf numFmtId="0" fontId="11" fillId="0" borderId="0" xfId="53" applyFont="1">
      <alignment vertical="center"/>
    </xf>
    <xf numFmtId="49" fontId="12" fillId="0" borderId="14" xfId="53" applyNumberFormat="1" applyFont="1" applyBorder="1" applyAlignment="1">
      <alignment horizontal="center" vertical="center" wrapText="1"/>
    </xf>
    <xf numFmtId="0" fontId="12" fillId="0" borderId="14" xfId="53" applyFont="1" applyBorder="1" applyAlignment="1">
      <alignment horizontal="center" vertical="center" wrapText="1"/>
    </xf>
    <xf numFmtId="4" fontId="10" fillId="0" borderId="14" xfId="53" applyNumberFormat="1" applyFont="1" applyBorder="1" applyAlignment="1">
      <alignment horizontal="right" vertical="center" wrapText="1"/>
    </xf>
    <xf numFmtId="0" fontId="6" fillId="0" borderId="19" xfId="53" applyFont="1" applyBorder="1">
      <alignment vertical="center"/>
    </xf>
    <xf numFmtId="0" fontId="13" fillId="0" borderId="0" xfId="50" applyFont="1">
      <alignment vertical="center"/>
    </xf>
    <xf numFmtId="0" fontId="14" fillId="0" borderId="0" xfId="5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6" fillId="0" borderId="0" xfId="50" applyFont="1" applyAlignment="1">
      <alignment horizontal="center" vertical="center"/>
    </xf>
    <xf numFmtId="0" fontId="13" fillId="0" borderId="0" xfId="50" applyFont="1" applyAlignment="1">
      <alignment horizontal="right" vertical="center"/>
    </xf>
    <xf numFmtId="7" fontId="13" fillId="0" borderId="0" xfId="50" applyNumberFormat="1" applyFont="1" applyBorder="1" applyAlignment="1">
      <alignment horizontal="left" vertical="center"/>
    </xf>
    <xf numFmtId="0" fontId="9" fillId="0" borderId="0" xfId="50">
      <alignment vertical="center"/>
    </xf>
    <xf numFmtId="0" fontId="13" fillId="0" borderId="0" xfId="50" applyFont="1" applyBorder="1" applyAlignment="1">
      <alignment horizontal="left" vertical="center"/>
    </xf>
    <xf numFmtId="0" fontId="13" fillId="0" borderId="0" xfId="50" applyFont="1" applyAlignment="1">
      <alignment horizontal="left" vertical="center"/>
    </xf>
    <xf numFmtId="0" fontId="13" fillId="0" borderId="0" xfId="51" applyFont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3" fillId="0" borderId="0" xfId="5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0" xfId="50" applyFont="1" applyBorder="1" applyAlignment="1">
      <alignment horizontal="center" vertical="center"/>
    </xf>
    <xf numFmtId="0" fontId="13" fillId="0" borderId="0" xfId="50" applyFont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31" fontId="7" fillId="0" borderId="13" xfId="50" applyNumberFormat="1" applyFont="1" applyBorder="1" applyAlignment="1">
      <alignment horizontal="center" vertical="center"/>
    </xf>
    <xf numFmtId="0" fontId="7" fillId="0" borderId="13" xfId="50" applyFont="1" applyBorder="1" applyAlignment="1">
      <alignment horizontal="center" vertical="center"/>
    </xf>
    <xf numFmtId="31" fontId="7" fillId="0" borderId="0" xfId="50" applyNumberFormat="1" applyFont="1" applyBorder="1" applyAlignment="1">
      <alignment horizontal="center" vertical="center"/>
    </xf>
    <xf numFmtId="0" fontId="7" fillId="0" borderId="0" xfId="50" applyFont="1" applyBorder="1" applyAlignment="1">
      <alignment horizontal="center" vertical="center"/>
    </xf>
    <xf numFmtId="0" fontId="13" fillId="0" borderId="0" xfId="50" applyFont="1" applyAlignment="1">
      <alignment horizontal="right"/>
    </xf>
    <xf numFmtId="0" fontId="17" fillId="3" borderId="0" xfId="52" applyFont="1" applyFill="1" applyAlignment="1">
      <alignment horizontal="center" vertical="center" wrapText="1"/>
    </xf>
    <xf numFmtId="0" fontId="17" fillId="3" borderId="0" xfId="52" applyFont="1" applyFill="1" applyAlignment="1">
      <alignment vertical="center" wrapText="1"/>
    </xf>
    <xf numFmtId="0" fontId="9" fillId="3" borderId="0" xfId="52" applyFont="1" applyFill="1" applyBorder="1" applyAlignment="1">
      <alignment horizontal="left" vertical="center" wrapText="1"/>
    </xf>
    <xf numFmtId="0" fontId="9" fillId="3" borderId="20" xfId="52" applyFont="1" applyFill="1" applyBorder="1" applyAlignment="1">
      <alignment horizontal="left" vertical="center" wrapText="1"/>
    </xf>
    <xf numFmtId="0" fontId="17" fillId="3" borderId="0" xfId="52" applyFont="1" applyFill="1" applyBorder="1" applyAlignment="1">
      <alignment horizontal="left" vertical="center" wrapText="1"/>
    </xf>
    <xf numFmtId="0" fontId="18" fillId="0" borderId="21" xfId="0" applyFont="1" applyFill="1" applyBorder="1" applyAlignment="1"/>
    <xf numFmtId="0" fontId="19" fillId="3" borderId="0" xfId="0" applyFont="1" applyFill="1" applyBorder="1" applyAlignment="1">
      <alignment horizontal="left" vertical="center" wrapText="1"/>
    </xf>
    <xf numFmtId="0" fontId="20" fillId="3" borderId="22" xfId="0" applyFont="1" applyFill="1" applyBorder="1" applyAlignment="1">
      <alignment horizontal="center" wrapText="1"/>
    </xf>
    <xf numFmtId="0" fontId="20" fillId="3" borderId="0" xfId="0" applyFont="1" applyFill="1" applyBorder="1" applyAlignment="1">
      <alignment horizontal="left" wrapText="1"/>
    </xf>
    <xf numFmtId="0" fontId="21" fillId="3" borderId="0" xfId="0" applyFont="1" applyFill="1" applyBorder="1" applyAlignment="1">
      <alignment horizontal="center" wrapText="1"/>
    </xf>
    <xf numFmtId="0" fontId="22" fillId="3" borderId="0" xfId="0" applyFont="1" applyFill="1" applyBorder="1" applyAlignment="1">
      <alignment horizontal="left" wrapText="1"/>
    </xf>
    <xf numFmtId="0" fontId="22" fillId="3" borderId="0" xfId="0" applyFont="1" applyFill="1" applyBorder="1" applyAlignment="1">
      <alignment horizontal="right" wrapText="1"/>
    </xf>
    <xf numFmtId="0" fontId="22" fillId="3" borderId="22" xfId="0" applyFont="1" applyFill="1" applyBorder="1" applyAlignment="1">
      <alignment horizontal="left" wrapText="1"/>
    </xf>
    <xf numFmtId="0" fontId="19" fillId="3" borderId="0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wrapText="1"/>
    </xf>
    <xf numFmtId="0" fontId="22" fillId="3" borderId="0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horizontal="right" vertical="center" wrapText="1"/>
    </xf>
    <xf numFmtId="0" fontId="3" fillId="2" borderId="5" xfId="49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4" xfId="50"/>
    <cellStyle name="常规 4_工程量预算（发出版-封面）" xfId="51"/>
    <cellStyle name="常规_rptB9" xfId="52"/>
    <cellStyle name="常规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3826\AppData\Local\Temp\Rar$DIa21544.7477.rartemp\&#38468;&#20214;5&#65306;&#38902;&#20851;&#24066;&#27494;&#27743;&#21306;xx&#24037;&#31243;&#39033;&#30446;&#39044;&#31639;&#23457;&#26680;&#23553;&#38754;&#21450;&#25161;&#39029;&#26684;&#243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清单扉页"/>
      <sheetName val="工程量封面"/>
      <sheetName val="预算封面"/>
      <sheetName val="预算封面 (2)"/>
      <sheetName val="预算审核扉页"/>
      <sheetName val="工程汇总表 (上限价)"/>
      <sheetName val="工程汇总表 (平方造价)"/>
      <sheetName val="汇总表"/>
    </sheetNames>
    <sheetDataSet>
      <sheetData sheetId="0"/>
      <sheetData sheetId="1"/>
      <sheetData sheetId="2">
        <row r="1">
          <cell r="B1" t="str">
            <v>韶关市武江区2026年老旧小区改造建设项目--惠民街道片区工程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I8" sqref="I8"/>
    </sheetView>
  </sheetViews>
  <sheetFormatPr defaultColWidth="10.5142857142857" defaultRowHeight="11.25" outlineLevelCol="6"/>
  <cols>
    <col min="1" max="1" width="9.03809523809524" style="102" customWidth="1"/>
    <col min="2" max="2" width="12.1428571428571" style="102" customWidth="1"/>
    <col min="3" max="3" width="22.2190476190476" style="102" customWidth="1"/>
    <col min="4" max="4" width="7.84761904761905" style="102" customWidth="1"/>
    <col min="5" max="5" width="33.1714285714286" style="102" customWidth="1"/>
    <col min="6" max="6" width="21.7809523809524" style="102" customWidth="1"/>
    <col min="7" max="7" width="20" style="102" customWidth="1"/>
    <col min="8" max="16384" width="10.5142857142857" style="102"/>
  </cols>
  <sheetData>
    <row r="1" s="102" customFormat="1" ht="108" customHeight="1" spans="1:7">
      <c r="A1" s="103" t="s">
        <v>0</v>
      </c>
      <c r="B1" s="104" t="s">
        <v>1</v>
      </c>
      <c r="C1" s="104"/>
      <c r="D1" s="104"/>
      <c r="E1" s="104"/>
      <c r="F1" s="104"/>
      <c r="G1" s="105"/>
    </row>
    <row r="2" s="102" customFormat="1" ht="114" customHeight="1" spans="1:7">
      <c r="A2" s="106" t="s">
        <v>2</v>
      </c>
      <c r="B2" s="106"/>
      <c r="C2" s="106"/>
      <c r="D2" s="106"/>
      <c r="E2" s="106"/>
      <c r="F2" s="106"/>
      <c r="G2" s="106"/>
    </row>
    <row r="3" s="102" customFormat="1" ht="48.9" customHeight="1" spans="1:7">
      <c r="A3" s="107"/>
      <c r="B3" s="107"/>
      <c r="C3" s="107"/>
      <c r="D3" s="107"/>
      <c r="E3" s="107"/>
      <c r="F3" s="107"/>
      <c r="G3" s="107"/>
    </row>
    <row r="4" s="102" customFormat="1" ht="96" customHeight="1" spans="1:7">
      <c r="A4" s="107" t="s">
        <v>0</v>
      </c>
      <c r="B4" s="107"/>
      <c r="C4" s="108" t="s">
        <v>3</v>
      </c>
      <c r="D4" s="109"/>
      <c r="E4" s="109"/>
      <c r="F4" s="107" t="s">
        <v>0</v>
      </c>
      <c r="G4" s="107"/>
    </row>
    <row r="5" s="102" customFormat="1" ht="19.5" customHeight="1" spans="1:7">
      <c r="A5" s="107" t="s">
        <v>0</v>
      </c>
      <c r="B5" s="107"/>
      <c r="C5" s="110" t="s">
        <v>0</v>
      </c>
      <c r="D5" s="111" t="s">
        <v>4</v>
      </c>
      <c r="E5" s="111"/>
      <c r="F5" s="110" t="s">
        <v>0</v>
      </c>
      <c r="G5" s="110"/>
    </row>
    <row r="6" s="102" customFormat="1" ht="120" customHeight="1" spans="1:7">
      <c r="A6" s="107" t="s">
        <v>0</v>
      </c>
      <c r="B6" s="107"/>
      <c r="C6" s="108" t="s">
        <v>5</v>
      </c>
      <c r="D6" s="109"/>
      <c r="E6" s="109"/>
      <c r="F6" s="107" t="s">
        <v>0</v>
      </c>
      <c r="G6" s="107"/>
    </row>
    <row r="7" s="102" customFormat="1" ht="18.75" customHeight="1" spans="1:7">
      <c r="A7" s="107" t="s">
        <v>0</v>
      </c>
      <c r="B7" s="107"/>
      <c r="C7" s="110" t="s">
        <v>0</v>
      </c>
      <c r="D7" s="111" t="s">
        <v>4</v>
      </c>
      <c r="E7" s="111"/>
      <c r="F7" s="110" t="s">
        <v>0</v>
      </c>
      <c r="G7" s="110"/>
    </row>
    <row r="8" s="102" customFormat="1" ht="120" customHeight="1" spans="1:7">
      <c r="A8" s="107" t="s">
        <v>0</v>
      </c>
      <c r="B8" s="107"/>
      <c r="C8" s="112" t="s">
        <v>0</v>
      </c>
      <c r="D8" s="107"/>
      <c r="E8" s="107"/>
      <c r="F8" s="107" t="s">
        <v>0</v>
      </c>
      <c r="G8" s="107"/>
    </row>
    <row r="9" s="102" customFormat="1" ht="15" customHeight="1" spans="1:7">
      <c r="A9" s="103" t="s">
        <v>0</v>
      </c>
      <c r="B9" s="110" t="s">
        <v>0</v>
      </c>
      <c r="C9" s="110"/>
      <c r="D9" s="110"/>
      <c r="E9" s="110"/>
      <c r="F9" s="110"/>
      <c r="G9" s="113"/>
    </row>
  </sheetData>
  <mergeCells count="19">
    <mergeCell ref="B1:F1"/>
    <mergeCell ref="A2:G2"/>
    <mergeCell ref="A3:G3"/>
    <mergeCell ref="A4:B4"/>
    <mergeCell ref="D4:E4"/>
    <mergeCell ref="F4:G4"/>
    <mergeCell ref="A5:B5"/>
    <mergeCell ref="D5:E5"/>
    <mergeCell ref="F5:G5"/>
    <mergeCell ref="A6:B6"/>
    <mergeCell ref="D6:E6"/>
    <mergeCell ref="F6:G6"/>
    <mergeCell ref="A7:B7"/>
    <mergeCell ref="D7:E7"/>
    <mergeCell ref="F7:G7"/>
    <mergeCell ref="A8:B8"/>
    <mergeCell ref="D8:E8"/>
    <mergeCell ref="F8:G8"/>
    <mergeCell ref="B9:F9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showGridLines="0" workbookViewId="0">
      <selection activeCell="AG16" sqref="AG16"/>
    </sheetView>
  </sheetViews>
  <sheetFormatPr defaultColWidth="9" defaultRowHeight="12"/>
  <cols>
    <col min="1" max="1" width="5.5047619047619" customWidth="1"/>
    <col min="2" max="2" width="22.3333333333333" customWidth="1"/>
    <col min="3" max="3" width="8.82857142857143" customWidth="1"/>
    <col min="4" max="4" width="2.66666666666667" customWidth="1"/>
    <col min="5" max="5" width="8.5047619047619" customWidth="1"/>
    <col min="6" max="6" width="10" customWidth="1"/>
    <col min="7" max="7" width="11.5047619047619" customWidth="1"/>
    <col min="8" max="8" width="3.82857142857143" customWidth="1"/>
    <col min="9" max="9" width="4.5047619047619" customWidth="1"/>
    <col min="10" max="10" width="10.8285714285714" customWidth="1"/>
    <col min="11" max="11" width="11.6666666666667" customWidth="1"/>
    <col min="12" max="12" width="9.5047619047619" customWidth="1"/>
  </cols>
  <sheetData>
    <row r="1" ht="33.75" customHeight="1" spans="1:12">
      <c r="A1" s="3" t="s">
        <v>2211</v>
      </c>
      <c r="B1" s="3"/>
      <c r="C1" s="3"/>
      <c r="D1" s="3"/>
      <c r="E1" s="3"/>
      <c r="F1" s="3"/>
      <c r="G1" s="3"/>
      <c r="H1" s="3"/>
      <c r="I1" s="22"/>
      <c r="J1" s="22"/>
      <c r="K1" s="22"/>
      <c r="L1" s="22"/>
    </row>
    <row r="2" ht="28.5" customHeight="1" spans="1:12">
      <c r="A2" s="23" t="s">
        <v>48</v>
      </c>
      <c r="B2" s="23"/>
      <c r="C2" s="23"/>
      <c r="D2" s="23"/>
      <c r="E2" s="23"/>
      <c r="F2" s="23"/>
      <c r="G2" s="23"/>
      <c r="H2" s="23"/>
      <c r="I2" s="5" t="s">
        <v>2144</v>
      </c>
      <c r="J2" s="5"/>
      <c r="K2" s="5"/>
      <c r="L2" s="5"/>
    </row>
    <row r="3" ht="18" customHeight="1" spans="1:12">
      <c r="A3" s="6" t="s">
        <v>25</v>
      </c>
      <c r="B3" s="7" t="s">
        <v>2212</v>
      </c>
      <c r="C3" s="7" t="s">
        <v>2213</v>
      </c>
      <c r="D3" s="7"/>
      <c r="E3" s="7"/>
      <c r="F3" s="7"/>
      <c r="G3" s="7" t="s">
        <v>2214</v>
      </c>
      <c r="H3" s="7"/>
      <c r="I3" s="7"/>
      <c r="J3" s="7"/>
      <c r="K3" s="7" t="s">
        <v>2215</v>
      </c>
      <c r="L3" s="8" t="s">
        <v>2150</v>
      </c>
    </row>
    <row r="4" ht="28.5" customHeight="1" spans="1:12">
      <c r="A4" s="9"/>
      <c r="B4" s="10"/>
      <c r="C4" s="10" t="s">
        <v>2216</v>
      </c>
      <c r="D4" s="10"/>
      <c r="E4" s="10" t="s">
        <v>2217</v>
      </c>
      <c r="F4" s="10" t="s">
        <v>2218</v>
      </c>
      <c r="G4" s="10" t="s">
        <v>2216</v>
      </c>
      <c r="H4" s="10" t="s">
        <v>2217</v>
      </c>
      <c r="I4" s="10"/>
      <c r="J4" s="10" t="s">
        <v>2218</v>
      </c>
      <c r="K4" s="10"/>
      <c r="L4" s="11"/>
    </row>
    <row r="5" ht="18" customHeight="1" spans="1:12">
      <c r="A5" s="9"/>
      <c r="B5" s="10"/>
      <c r="C5" s="10" t="s">
        <v>2153</v>
      </c>
      <c r="D5" s="10"/>
      <c r="E5" s="10" t="s">
        <v>2154</v>
      </c>
      <c r="F5" s="10" t="s">
        <v>2155</v>
      </c>
      <c r="G5" s="10" t="s">
        <v>2156</v>
      </c>
      <c r="H5" s="10" t="s">
        <v>2157</v>
      </c>
      <c r="I5" s="10"/>
      <c r="J5" s="10" t="s">
        <v>2158</v>
      </c>
      <c r="K5" s="10" t="s">
        <v>2159</v>
      </c>
      <c r="L5" s="11"/>
    </row>
    <row r="6" ht="54" customHeight="1" spans="1:12">
      <c r="A6" s="9" t="s">
        <v>36</v>
      </c>
      <c r="B6" s="26" t="s">
        <v>2219</v>
      </c>
      <c r="C6" s="12">
        <v>9172.63</v>
      </c>
      <c r="D6" s="12"/>
      <c r="E6" s="12">
        <v>9</v>
      </c>
      <c r="F6" s="12">
        <v>9181.63</v>
      </c>
      <c r="G6" s="12"/>
      <c r="H6" s="12"/>
      <c r="I6" s="12"/>
      <c r="J6" s="12"/>
      <c r="K6" s="12"/>
      <c r="L6" s="13"/>
    </row>
    <row r="7" ht="41.25" customHeight="1" spans="1:12">
      <c r="A7" s="9" t="s">
        <v>37</v>
      </c>
      <c r="B7" s="26" t="s">
        <v>2220</v>
      </c>
      <c r="C7" s="12">
        <v>5668.12</v>
      </c>
      <c r="D7" s="12"/>
      <c r="E7" s="12">
        <v>9</v>
      </c>
      <c r="F7" s="12">
        <v>5677.12</v>
      </c>
      <c r="G7" s="12"/>
      <c r="H7" s="12"/>
      <c r="I7" s="12"/>
      <c r="J7" s="12"/>
      <c r="K7" s="12"/>
      <c r="L7" s="13"/>
    </row>
    <row r="8" ht="28.5" customHeight="1" spans="1:12">
      <c r="A8" s="9" t="s">
        <v>40</v>
      </c>
      <c r="B8" s="26" t="s">
        <v>2221</v>
      </c>
      <c r="C8" s="12">
        <v>1227.67</v>
      </c>
      <c r="D8" s="12"/>
      <c r="E8" s="12">
        <v>9</v>
      </c>
      <c r="F8" s="12">
        <v>1236.67</v>
      </c>
      <c r="G8" s="12"/>
      <c r="H8" s="12"/>
      <c r="I8" s="12"/>
      <c r="J8" s="12"/>
      <c r="K8" s="12"/>
      <c r="L8" s="13"/>
    </row>
    <row r="9" ht="28.5" customHeight="1" spans="1:12">
      <c r="A9" s="9" t="s">
        <v>76</v>
      </c>
      <c r="B9" s="26" t="s">
        <v>2222</v>
      </c>
      <c r="C9" s="12">
        <v>690.09</v>
      </c>
      <c r="D9" s="12"/>
      <c r="E9" s="12">
        <v>9</v>
      </c>
      <c r="F9" s="12">
        <v>699.09</v>
      </c>
      <c r="G9" s="12"/>
      <c r="H9" s="12"/>
      <c r="I9" s="12"/>
      <c r="J9" s="12"/>
      <c r="K9" s="12"/>
      <c r="L9" s="13"/>
    </row>
    <row r="10" ht="28.5" customHeight="1" spans="1:12">
      <c r="A10" s="9" t="s">
        <v>80</v>
      </c>
      <c r="B10" s="26" t="s">
        <v>2223</v>
      </c>
      <c r="C10" s="12">
        <v>641.88</v>
      </c>
      <c r="D10" s="12"/>
      <c r="E10" s="12">
        <v>9</v>
      </c>
      <c r="F10" s="12">
        <v>650.88</v>
      </c>
      <c r="G10" s="12"/>
      <c r="H10" s="12"/>
      <c r="I10" s="12"/>
      <c r="J10" s="12"/>
      <c r="K10" s="12"/>
      <c r="L10" s="13"/>
    </row>
    <row r="11" ht="28.5" customHeight="1" spans="1:12">
      <c r="A11" s="9" t="s">
        <v>84</v>
      </c>
      <c r="B11" s="26" t="s">
        <v>2224</v>
      </c>
      <c r="C11" s="12">
        <v>693.11</v>
      </c>
      <c r="D11" s="12"/>
      <c r="E11" s="12">
        <v>9</v>
      </c>
      <c r="F11" s="12">
        <v>702.11</v>
      </c>
      <c r="G11" s="12"/>
      <c r="H11" s="12"/>
      <c r="I11" s="12"/>
      <c r="J11" s="12"/>
      <c r="K11" s="12"/>
      <c r="L11" s="13"/>
    </row>
    <row r="12" ht="18" customHeight="1" spans="1:12">
      <c r="A12" s="9" t="s">
        <v>93</v>
      </c>
      <c r="B12" s="10"/>
      <c r="C12" s="29">
        <v>18093.5</v>
      </c>
      <c r="D12" s="29"/>
      <c r="E12" s="29">
        <v>54</v>
      </c>
      <c r="F12" s="29">
        <v>18147.5</v>
      </c>
      <c r="G12" s="29"/>
      <c r="H12" s="29"/>
      <c r="I12" s="29"/>
      <c r="J12" s="29"/>
      <c r="K12" s="29"/>
      <c r="L12" s="11"/>
    </row>
    <row r="13" ht="18" customHeight="1" spans="1:12">
      <c r="A13" s="16" t="s">
        <v>2142</v>
      </c>
      <c r="B13" s="18"/>
      <c r="C13" s="30">
        <v>18093.5</v>
      </c>
      <c r="D13" s="30"/>
      <c r="E13" s="30">
        <v>54</v>
      </c>
      <c r="F13" s="30">
        <v>18147.5</v>
      </c>
      <c r="G13" s="30"/>
      <c r="H13" s="30"/>
      <c r="I13" s="30"/>
      <c r="J13" s="30"/>
      <c r="K13" s="30"/>
      <c r="L13" s="20" t="s">
        <v>2188</v>
      </c>
    </row>
    <row r="14" ht="18" customHeight="1" spans="1:12">
      <c r="A14" s="1" t="s">
        <v>2225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</sheetData>
  <mergeCells count="32">
    <mergeCell ref="A1:L1"/>
    <mergeCell ref="A2:H2"/>
    <mergeCell ref="I2:L2"/>
    <mergeCell ref="C3:F3"/>
    <mergeCell ref="G3:J3"/>
    <mergeCell ref="C4:D4"/>
    <mergeCell ref="H4:I4"/>
    <mergeCell ref="C5:D5"/>
    <mergeCell ref="H5:I5"/>
    <mergeCell ref="C6:D6"/>
    <mergeCell ref="H6:I6"/>
    <mergeCell ref="C7:D7"/>
    <mergeCell ref="H7:I7"/>
    <mergeCell ref="C8:D8"/>
    <mergeCell ref="H8:I8"/>
    <mergeCell ref="C9:D9"/>
    <mergeCell ref="H9:I9"/>
    <mergeCell ref="C10:D10"/>
    <mergeCell ref="H10:I10"/>
    <mergeCell ref="C11:D11"/>
    <mergeCell ref="H11:I11"/>
    <mergeCell ref="A12:B12"/>
    <mergeCell ref="C12:D12"/>
    <mergeCell ref="H12:I12"/>
    <mergeCell ref="A13:B13"/>
    <mergeCell ref="C13:D13"/>
    <mergeCell ref="H13:I13"/>
    <mergeCell ref="A14:L14"/>
    <mergeCell ref="A3:A5"/>
    <mergeCell ref="B3:B5"/>
    <mergeCell ref="K3:K4"/>
    <mergeCell ref="L3:L5"/>
  </mergeCells>
  <printOptions horizontalCentered="1"/>
  <pageMargins left="0.303916666666667" right="0.303916666666667" top="0.75" bottom="0" header="0.75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showGridLines="0" workbookViewId="0">
      <selection activeCell="A1" sqref="A1:K1"/>
    </sheetView>
  </sheetViews>
  <sheetFormatPr defaultColWidth="9" defaultRowHeight="12"/>
  <cols>
    <col min="1" max="1" width="7.66666666666667" customWidth="1"/>
    <col min="2" max="2" width="23.3333333333333" customWidth="1"/>
    <col min="3" max="3" width="6" customWidth="1"/>
    <col min="4" max="4" width="10" customWidth="1"/>
    <col min="5" max="5" width="0.666666666666667" customWidth="1"/>
    <col min="6" max="6" width="11.1714285714286" customWidth="1"/>
    <col min="7" max="7" width="14.3333333333333" customWidth="1"/>
    <col min="8" max="8" width="6.5047619047619" customWidth="1"/>
    <col min="9" max="9" width="7" customWidth="1"/>
    <col min="10" max="10" width="14.3333333333333" customWidth="1"/>
    <col min="11" max="11" width="14.6666666666667" customWidth="1"/>
  </cols>
  <sheetData>
    <row r="1" ht="33.75" customHeight="1" spans="1:11">
      <c r="A1" s="3" t="s">
        <v>2226</v>
      </c>
      <c r="B1" s="3"/>
      <c r="C1" s="3"/>
      <c r="D1" s="3"/>
      <c r="E1" s="3"/>
      <c r="F1" s="3"/>
      <c r="G1" s="3"/>
      <c r="H1" s="3"/>
      <c r="I1" s="22"/>
      <c r="J1" s="22"/>
      <c r="K1" s="22"/>
    </row>
    <row r="2" ht="41.25" customHeight="1" spans="1:11">
      <c r="A2" s="23" t="s">
        <v>48</v>
      </c>
      <c r="B2" s="23"/>
      <c r="C2" s="23"/>
      <c r="D2" s="23"/>
      <c r="E2" s="24" t="s">
        <v>52</v>
      </c>
      <c r="F2" s="24"/>
      <c r="G2" s="24"/>
      <c r="H2" s="24"/>
      <c r="I2" s="5" t="s">
        <v>2227</v>
      </c>
      <c r="J2" s="5"/>
      <c r="K2" s="5"/>
    </row>
    <row r="3" ht="17.25" customHeight="1" spans="1:11">
      <c r="A3" s="6" t="s">
        <v>2228</v>
      </c>
      <c r="B3" s="7" t="s">
        <v>2229</v>
      </c>
      <c r="C3" s="7" t="s">
        <v>2230</v>
      </c>
      <c r="D3" s="7" t="s">
        <v>2231</v>
      </c>
      <c r="E3" s="7"/>
      <c r="F3" s="7" t="s">
        <v>2232</v>
      </c>
      <c r="G3" s="7" t="s">
        <v>2233</v>
      </c>
      <c r="H3" s="7" t="s">
        <v>2234</v>
      </c>
      <c r="I3" s="7"/>
      <c r="J3" s="7"/>
      <c r="K3" s="8" t="s">
        <v>2202</v>
      </c>
    </row>
    <row r="4" ht="17.25" customHeight="1" spans="1:11">
      <c r="A4" s="9"/>
      <c r="B4" s="10"/>
      <c r="C4" s="10"/>
      <c r="D4" s="10"/>
      <c r="E4" s="10"/>
      <c r="F4" s="10"/>
      <c r="G4" s="10"/>
      <c r="H4" s="10" t="s">
        <v>2235</v>
      </c>
      <c r="I4" s="10"/>
      <c r="J4" s="10" t="s">
        <v>2236</v>
      </c>
      <c r="K4" s="11"/>
    </row>
    <row r="5" ht="18" customHeight="1" spans="1:11">
      <c r="A5" s="9"/>
      <c r="B5" s="10"/>
      <c r="C5" s="10"/>
      <c r="D5" s="10"/>
      <c r="E5" s="10"/>
      <c r="F5" s="10"/>
      <c r="G5" s="10"/>
      <c r="H5" s="10" t="s">
        <v>2153</v>
      </c>
      <c r="I5" s="10"/>
      <c r="J5" s="10" t="s">
        <v>2156</v>
      </c>
      <c r="K5" s="11" t="s">
        <v>2237</v>
      </c>
    </row>
    <row r="6" ht="18.75" customHeight="1" spans="1:11">
      <c r="A6" s="9" t="s">
        <v>36</v>
      </c>
      <c r="B6" s="10" t="s">
        <v>2238</v>
      </c>
      <c r="C6" s="12"/>
      <c r="D6" s="12"/>
      <c r="E6" s="12"/>
      <c r="F6" s="12"/>
      <c r="G6" s="12"/>
      <c r="H6" s="12"/>
      <c r="I6" s="12"/>
      <c r="J6" s="12"/>
      <c r="K6" s="25"/>
    </row>
    <row r="7" ht="18.75" customHeight="1" spans="1:11">
      <c r="A7" s="9" t="s">
        <v>2168</v>
      </c>
      <c r="B7" s="10"/>
      <c r="C7" s="10"/>
      <c r="D7" s="12"/>
      <c r="E7" s="12"/>
      <c r="F7" s="26"/>
      <c r="G7" s="12"/>
      <c r="H7" s="12"/>
      <c r="I7" s="12"/>
      <c r="J7" s="26"/>
      <c r="K7" s="13"/>
    </row>
    <row r="8" ht="18.75" customHeight="1" spans="1:11">
      <c r="A8" s="9" t="s">
        <v>2239</v>
      </c>
      <c r="B8" s="10"/>
      <c r="C8" s="10"/>
      <c r="D8" s="10"/>
      <c r="E8" s="10"/>
      <c r="F8" s="10"/>
      <c r="G8" s="10"/>
      <c r="H8" s="12"/>
      <c r="I8" s="12"/>
      <c r="J8" s="26"/>
      <c r="K8" s="13"/>
    </row>
    <row r="9" ht="18.75" customHeight="1" spans="1:11">
      <c r="A9" s="9" t="s">
        <v>37</v>
      </c>
      <c r="B9" s="10" t="s">
        <v>2240</v>
      </c>
      <c r="C9" s="12"/>
      <c r="D9" s="12"/>
      <c r="E9" s="12"/>
      <c r="F9" s="12"/>
      <c r="G9" s="12"/>
      <c r="H9" s="12"/>
      <c r="I9" s="12"/>
      <c r="J9" s="12"/>
      <c r="K9" s="25"/>
    </row>
    <row r="10" ht="18.75" customHeight="1" spans="1:11">
      <c r="A10" s="9" t="s">
        <v>2205</v>
      </c>
      <c r="B10" s="10"/>
      <c r="C10" s="10"/>
      <c r="D10" s="12"/>
      <c r="E10" s="12"/>
      <c r="F10" s="26"/>
      <c r="G10" s="12"/>
      <c r="H10" s="12"/>
      <c r="I10" s="12"/>
      <c r="J10" s="26"/>
      <c r="K10" s="13"/>
    </row>
    <row r="11" ht="18.75" customHeight="1" spans="1:11">
      <c r="A11" s="9" t="s">
        <v>2241</v>
      </c>
      <c r="B11" s="10"/>
      <c r="C11" s="10"/>
      <c r="D11" s="10"/>
      <c r="E11" s="10"/>
      <c r="F11" s="10"/>
      <c r="G11" s="10"/>
      <c r="H11" s="12"/>
      <c r="I11" s="12"/>
      <c r="J11" s="26"/>
      <c r="K11" s="13"/>
    </row>
    <row r="12" ht="18.75" customHeight="1" spans="1:11">
      <c r="A12" s="9" t="s">
        <v>40</v>
      </c>
      <c r="B12" s="10" t="s">
        <v>2242</v>
      </c>
      <c r="C12" s="12"/>
      <c r="D12" s="12"/>
      <c r="E12" s="12"/>
      <c r="F12" s="12"/>
      <c r="G12" s="12"/>
      <c r="H12" s="12"/>
      <c r="I12" s="12"/>
      <c r="J12" s="12"/>
      <c r="K12" s="25"/>
    </row>
    <row r="13" ht="18.75" customHeight="1" spans="1:11">
      <c r="A13" s="9" t="s">
        <v>2207</v>
      </c>
      <c r="B13" s="10"/>
      <c r="C13" s="10"/>
      <c r="D13" s="12"/>
      <c r="E13" s="12"/>
      <c r="F13" s="26"/>
      <c r="G13" s="12"/>
      <c r="H13" s="12"/>
      <c r="I13" s="12"/>
      <c r="J13" s="26"/>
      <c r="K13" s="13"/>
    </row>
    <row r="14" ht="18.75" customHeight="1" spans="1:11">
      <c r="A14" s="9" t="s">
        <v>2243</v>
      </c>
      <c r="B14" s="10"/>
      <c r="C14" s="10"/>
      <c r="D14" s="10"/>
      <c r="E14" s="10"/>
      <c r="F14" s="10"/>
      <c r="G14" s="10"/>
      <c r="H14" s="12"/>
      <c r="I14" s="12"/>
      <c r="J14" s="26"/>
      <c r="K14" s="13"/>
    </row>
    <row r="15" ht="18.75" customHeight="1" spans="1:11">
      <c r="A15" s="9"/>
      <c r="B15" s="10"/>
      <c r="C15" s="10"/>
      <c r="D15" s="12"/>
      <c r="E15" s="12"/>
      <c r="F15" s="26"/>
      <c r="G15" s="12"/>
      <c r="H15" s="12"/>
      <c r="I15" s="12"/>
      <c r="J15" s="26"/>
      <c r="K15" s="13"/>
    </row>
    <row r="16" ht="18.75" customHeight="1" spans="1:11">
      <c r="A16" s="9"/>
      <c r="B16" s="10"/>
      <c r="C16" s="10"/>
      <c r="D16" s="12"/>
      <c r="E16" s="12"/>
      <c r="F16" s="26"/>
      <c r="G16" s="12"/>
      <c r="H16" s="12"/>
      <c r="I16" s="12"/>
      <c r="J16" s="26"/>
      <c r="K16" s="13"/>
    </row>
    <row r="17" ht="18.75" customHeight="1" spans="1:11">
      <c r="A17" s="9"/>
      <c r="B17" s="10"/>
      <c r="C17" s="10"/>
      <c r="D17" s="12"/>
      <c r="E17" s="12"/>
      <c r="F17" s="26"/>
      <c r="G17" s="12"/>
      <c r="H17" s="12"/>
      <c r="I17" s="12"/>
      <c r="J17" s="26"/>
      <c r="K17" s="13"/>
    </row>
    <row r="18" ht="18.75" customHeight="1" spans="1:11">
      <c r="A18" s="9"/>
      <c r="B18" s="10"/>
      <c r="C18" s="10"/>
      <c r="D18" s="12"/>
      <c r="E18" s="12"/>
      <c r="F18" s="26"/>
      <c r="G18" s="12"/>
      <c r="H18" s="12"/>
      <c r="I18" s="12"/>
      <c r="J18" s="26"/>
      <c r="K18" s="13"/>
    </row>
    <row r="19" ht="18.75" customHeight="1" spans="1:11">
      <c r="A19" s="9"/>
      <c r="B19" s="10"/>
      <c r="C19" s="10"/>
      <c r="D19" s="12"/>
      <c r="E19" s="12"/>
      <c r="F19" s="26"/>
      <c r="G19" s="12"/>
      <c r="H19" s="12"/>
      <c r="I19" s="12"/>
      <c r="J19" s="26"/>
      <c r="K19" s="13"/>
    </row>
    <row r="20" ht="18.75" customHeight="1" spans="1:11">
      <c r="A20" s="9"/>
      <c r="B20" s="10"/>
      <c r="C20" s="10"/>
      <c r="D20" s="12"/>
      <c r="E20" s="12"/>
      <c r="F20" s="26"/>
      <c r="G20" s="12"/>
      <c r="H20" s="12"/>
      <c r="I20" s="12"/>
      <c r="J20" s="26"/>
      <c r="K20" s="13"/>
    </row>
    <row r="21" ht="18.75" customHeight="1" spans="1:11">
      <c r="A21" s="9"/>
      <c r="B21" s="10"/>
      <c r="C21" s="10"/>
      <c r="D21" s="12"/>
      <c r="E21" s="12"/>
      <c r="F21" s="26"/>
      <c r="G21" s="12"/>
      <c r="H21" s="12"/>
      <c r="I21" s="12"/>
      <c r="J21" s="26"/>
      <c r="K21" s="13"/>
    </row>
    <row r="22" ht="18.75" customHeight="1" spans="1:11">
      <c r="A22" s="9"/>
      <c r="B22" s="10"/>
      <c r="C22" s="10"/>
      <c r="D22" s="12"/>
      <c r="E22" s="12"/>
      <c r="F22" s="26"/>
      <c r="G22" s="12"/>
      <c r="H22" s="12"/>
      <c r="I22" s="12"/>
      <c r="J22" s="26"/>
      <c r="K22" s="13"/>
    </row>
    <row r="23" ht="18.75" customHeight="1" spans="1:11">
      <c r="A23" s="9"/>
      <c r="B23" s="10"/>
      <c r="C23" s="10"/>
      <c r="D23" s="12"/>
      <c r="E23" s="12"/>
      <c r="F23" s="26"/>
      <c r="G23" s="12"/>
      <c r="H23" s="12"/>
      <c r="I23" s="12"/>
      <c r="J23" s="26"/>
      <c r="K23" s="13"/>
    </row>
    <row r="24" ht="18.75" customHeight="1" spans="1:11">
      <c r="A24" s="9"/>
      <c r="B24" s="10"/>
      <c r="C24" s="10"/>
      <c r="D24" s="12"/>
      <c r="E24" s="12"/>
      <c r="F24" s="26"/>
      <c r="G24" s="12"/>
      <c r="H24" s="12"/>
      <c r="I24" s="12"/>
      <c r="J24" s="26"/>
      <c r="K24" s="13"/>
    </row>
    <row r="25" ht="18.75" customHeight="1" spans="1:11">
      <c r="A25" s="9"/>
      <c r="B25" s="10"/>
      <c r="C25" s="10"/>
      <c r="D25" s="12"/>
      <c r="E25" s="12"/>
      <c r="F25" s="26"/>
      <c r="G25" s="12"/>
      <c r="H25" s="12"/>
      <c r="I25" s="12"/>
      <c r="J25" s="26"/>
      <c r="K25" s="13"/>
    </row>
    <row r="26" ht="18.75" customHeight="1" spans="1:11">
      <c r="A26" s="9"/>
      <c r="B26" s="10"/>
      <c r="C26" s="10"/>
      <c r="D26" s="12"/>
      <c r="E26" s="12"/>
      <c r="F26" s="26"/>
      <c r="G26" s="12"/>
      <c r="H26" s="12"/>
      <c r="I26" s="12"/>
      <c r="J26" s="26"/>
      <c r="K26" s="13"/>
    </row>
    <row r="27" ht="18.75" customHeight="1" spans="1:11">
      <c r="A27" s="9"/>
      <c r="B27" s="10"/>
      <c r="C27" s="10"/>
      <c r="D27" s="12"/>
      <c r="E27" s="12"/>
      <c r="F27" s="26"/>
      <c r="G27" s="12"/>
      <c r="H27" s="12"/>
      <c r="I27" s="12"/>
      <c r="J27" s="26"/>
      <c r="K27" s="13"/>
    </row>
    <row r="28" ht="18.75" customHeight="1" spans="1:11">
      <c r="A28" s="9"/>
      <c r="B28" s="10"/>
      <c r="C28" s="10"/>
      <c r="D28" s="12"/>
      <c r="E28" s="12"/>
      <c r="F28" s="26"/>
      <c r="G28" s="12"/>
      <c r="H28" s="12"/>
      <c r="I28" s="12"/>
      <c r="J28" s="26"/>
      <c r="K28" s="13"/>
    </row>
    <row r="29" ht="18.75" customHeight="1" spans="1:11">
      <c r="A29" s="9"/>
      <c r="B29" s="10"/>
      <c r="C29" s="10"/>
      <c r="D29" s="12"/>
      <c r="E29" s="12"/>
      <c r="F29" s="26"/>
      <c r="G29" s="12"/>
      <c r="H29" s="12"/>
      <c r="I29" s="12"/>
      <c r="J29" s="26"/>
      <c r="K29" s="13"/>
    </row>
    <row r="30" ht="18.75" customHeight="1" spans="1:11">
      <c r="A30" s="9"/>
      <c r="B30" s="10"/>
      <c r="C30" s="10"/>
      <c r="D30" s="12"/>
      <c r="E30" s="12"/>
      <c r="F30" s="26"/>
      <c r="G30" s="12"/>
      <c r="H30" s="12"/>
      <c r="I30" s="12"/>
      <c r="J30" s="26"/>
      <c r="K30" s="13"/>
    </row>
    <row r="31" ht="18.75" customHeight="1" spans="1:11">
      <c r="A31" s="9"/>
      <c r="B31" s="10"/>
      <c r="C31" s="10"/>
      <c r="D31" s="12"/>
      <c r="E31" s="12"/>
      <c r="F31" s="26"/>
      <c r="G31" s="12"/>
      <c r="H31" s="12"/>
      <c r="I31" s="12"/>
      <c r="J31" s="26"/>
      <c r="K31" s="13"/>
    </row>
    <row r="32" ht="18.75" customHeight="1" spans="1:11">
      <c r="A32" s="9"/>
      <c r="B32" s="10"/>
      <c r="C32" s="10"/>
      <c r="D32" s="12"/>
      <c r="E32" s="12"/>
      <c r="F32" s="26"/>
      <c r="G32" s="12"/>
      <c r="H32" s="12"/>
      <c r="I32" s="12"/>
      <c r="J32" s="26"/>
      <c r="K32" s="13"/>
    </row>
    <row r="33" ht="18.75" customHeight="1" spans="1:11">
      <c r="A33" s="9"/>
      <c r="B33" s="10"/>
      <c r="C33" s="10"/>
      <c r="D33" s="12"/>
      <c r="E33" s="12"/>
      <c r="F33" s="26"/>
      <c r="G33" s="12"/>
      <c r="H33" s="12"/>
      <c r="I33" s="12"/>
      <c r="J33" s="26"/>
      <c r="K33" s="13"/>
    </row>
    <row r="34" ht="18.75" customHeight="1" spans="1:11">
      <c r="A34" s="9"/>
      <c r="B34" s="10"/>
      <c r="C34" s="10"/>
      <c r="D34" s="12"/>
      <c r="E34" s="12"/>
      <c r="F34" s="26"/>
      <c r="G34" s="12"/>
      <c r="H34" s="12"/>
      <c r="I34" s="12"/>
      <c r="J34" s="26"/>
      <c r="K34" s="13"/>
    </row>
    <row r="35" ht="18.75" customHeight="1" spans="1:11">
      <c r="A35" s="16" t="s">
        <v>2244</v>
      </c>
      <c r="B35" s="18"/>
      <c r="C35" s="18"/>
      <c r="D35" s="18"/>
      <c r="E35" s="18"/>
      <c r="F35" s="18"/>
      <c r="G35" s="18"/>
      <c r="H35" s="19"/>
      <c r="I35" s="19"/>
      <c r="J35" s="27"/>
      <c r="K35" s="28"/>
    </row>
    <row r="36" ht="36.75" customHeight="1" spans="1:11">
      <c r="A36" s="1" t="s">
        <v>2245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</sheetData>
  <mergeCells count="75">
    <mergeCell ref="A1:K1"/>
    <mergeCell ref="A2:D2"/>
    <mergeCell ref="E2:H2"/>
    <mergeCell ref="I2:K2"/>
    <mergeCell ref="H3:J3"/>
    <mergeCell ref="H4:I4"/>
    <mergeCell ref="H5:I5"/>
    <mergeCell ref="D6:E6"/>
    <mergeCell ref="H6:I6"/>
    <mergeCell ref="D7:E7"/>
    <mergeCell ref="H7:I7"/>
    <mergeCell ref="A8:G8"/>
    <mergeCell ref="H8:I8"/>
    <mergeCell ref="D9:E9"/>
    <mergeCell ref="H9:I9"/>
    <mergeCell ref="D10:E10"/>
    <mergeCell ref="H10:I10"/>
    <mergeCell ref="A11:G11"/>
    <mergeCell ref="H11:I11"/>
    <mergeCell ref="D12:E12"/>
    <mergeCell ref="H12:I12"/>
    <mergeCell ref="D13:E13"/>
    <mergeCell ref="H13:I13"/>
    <mergeCell ref="A14:G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H20:I20"/>
    <mergeCell ref="D21:E21"/>
    <mergeCell ref="H21:I21"/>
    <mergeCell ref="D22:E22"/>
    <mergeCell ref="H22:I22"/>
    <mergeCell ref="D23:E23"/>
    <mergeCell ref="H23:I23"/>
    <mergeCell ref="D24:E24"/>
    <mergeCell ref="H24:I24"/>
    <mergeCell ref="D25:E25"/>
    <mergeCell ref="H25:I25"/>
    <mergeCell ref="D26:E26"/>
    <mergeCell ref="H26:I26"/>
    <mergeCell ref="D27:E27"/>
    <mergeCell ref="H27:I27"/>
    <mergeCell ref="D28:E28"/>
    <mergeCell ref="H28:I28"/>
    <mergeCell ref="D29:E29"/>
    <mergeCell ref="H29:I29"/>
    <mergeCell ref="D30:E30"/>
    <mergeCell ref="H30:I30"/>
    <mergeCell ref="D31:E31"/>
    <mergeCell ref="H31:I31"/>
    <mergeCell ref="D32:E32"/>
    <mergeCell ref="H32:I32"/>
    <mergeCell ref="D33:E33"/>
    <mergeCell ref="H33:I33"/>
    <mergeCell ref="D34:E34"/>
    <mergeCell ref="H34:I34"/>
    <mergeCell ref="A35:G35"/>
    <mergeCell ref="H35:I35"/>
    <mergeCell ref="A36:K36"/>
    <mergeCell ref="A3:A5"/>
    <mergeCell ref="B3:B5"/>
    <mergeCell ref="C3:C5"/>
    <mergeCell ref="F3:F5"/>
    <mergeCell ref="G3:G5"/>
    <mergeCell ref="K3:K4"/>
    <mergeCell ref="D3:E5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showGridLines="0" workbookViewId="0">
      <selection activeCell="A1" sqref="A1:J1"/>
    </sheetView>
  </sheetViews>
  <sheetFormatPr defaultColWidth="9" defaultRowHeight="12"/>
  <cols>
    <col min="1" max="1" width="10.3333333333333" customWidth="1"/>
    <col min="2" max="2" width="7.5047619047619" customWidth="1"/>
    <col min="3" max="3" width="15.6666666666667" customWidth="1"/>
    <col min="4" max="4" width="8" customWidth="1"/>
    <col min="5" max="5" width="9" customWidth="1"/>
    <col min="6" max="6" width="2.66666666666667" customWidth="1"/>
    <col min="7" max="7" width="9.17142857142857" customWidth="1"/>
    <col min="8" max="8" width="10.5047619047619" customWidth="1"/>
    <col min="9" max="9" width="0.828571428571429" customWidth="1"/>
    <col min="10" max="10" width="10.6666666666667" customWidth="1"/>
    <col min="11" max="11" width="1.16190476190476" customWidth="1"/>
    <col min="12" max="12" width="10.1714285714286" customWidth="1"/>
    <col min="13" max="13" width="11.8285714285714" customWidth="1"/>
    <col min="14" max="14" width="8.17142857142857" customWidth="1"/>
  </cols>
  <sheetData>
    <row r="1" ht="18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</row>
    <row r="2" ht="33.75" customHeight="1" spans="1:14">
      <c r="A2" s="3" t="s">
        <v>2246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8.5" customHeight="1" spans="1:14">
      <c r="A3" s="4" t="s">
        <v>48</v>
      </c>
      <c r="B3" s="4"/>
      <c r="C3" s="4"/>
      <c r="D3" s="4"/>
      <c r="E3" s="4"/>
      <c r="F3" s="4" t="s">
        <v>52</v>
      </c>
      <c r="G3" s="4"/>
      <c r="H3" s="4"/>
      <c r="I3" s="4"/>
      <c r="J3" s="4"/>
      <c r="K3" s="5" t="s">
        <v>2227</v>
      </c>
      <c r="L3" s="5"/>
      <c r="M3" s="5"/>
      <c r="N3" s="5"/>
    </row>
    <row r="4" ht="28.5" customHeight="1" spans="1:14">
      <c r="A4" s="6" t="s">
        <v>25</v>
      </c>
      <c r="B4" s="6"/>
      <c r="C4" s="7" t="s">
        <v>55</v>
      </c>
      <c r="D4" s="7"/>
      <c r="E4" s="7" t="s">
        <v>2198</v>
      </c>
      <c r="F4" s="7"/>
      <c r="G4" s="7" t="s">
        <v>2247</v>
      </c>
      <c r="H4" s="7" t="s">
        <v>2248</v>
      </c>
      <c r="I4" s="7"/>
      <c r="J4" s="7" t="s">
        <v>2249</v>
      </c>
      <c r="K4" s="7"/>
      <c r="L4" s="7" t="s">
        <v>2250</v>
      </c>
      <c r="M4" s="7" t="s">
        <v>2193</v>
      </c>
      <c r="N4" s="8" t="s">
        <v>2150</v>
      </c>
    </row>
    <row r="5" ht="29.25" customHeight="1" spans="1:14">
      <c r="A5" s="9"/>
      <c r="B5" s="9"/>
      <c r="C5" s="10"/>
      <c r="D5" s="10"/>
      <c r="E5" s="10" t="s">
        <v>2153</v>
      </c>
      <c r="F5" s="10"/>
      <c r="G5" s="10" t="s">
        <v>2251</v>
      </c>
      <c r="H5" s="10" t="s">
        <v>2155</v>
      </c>
      <c r="I5" s="10"/>
      <c r="J5" s="10" t="s">
        <v>2156</v>
      </c>
      <c r="K5" s="10"/>
      <c r="L5" s="10" t="s">
        <v>2158</v>
      </c>
      <c r="M5" s="10" t="s">
        <v>2159</v>
      </c>
      <c r="N5" s="11"/>
    </row>
    <row r="6" ht="18.75" customHeight="1" spans="1:14">
      <c r="A6" s="9" t="s">
        <v>36</v>
      </c>
      <c r="B6" s="9"/>
      <c r="C6" s="10" t="s">
        <v>2252</v>
      </c>
      <c r="D6" s="10"/>
      <c r="E6" s="12"/>
      <c r="F6" s="12"/>
      <c r="G6" s="12"/>
      <c r="H6" s="12"/>
      <c r="I6" s="12"/>
      <c r="J6" s="10"/>
      <c r="K6" s="10"/>
      <c r="L6" s="12"/>
      <c r="M6" s="12"/>
      <c r="N6" s="13"/>
    </row>
    <row r="7" ht="18.75" customHeight="1" spans="1:14">
      <c r="A7" s="9"/>
      <c r="B7" s="9"/>
      <c r="C7" s="10"/>
      <c r="D7" s="10"/>
      <c r="E7" s="12"/>
      <c r="F7" s="12"/>
      <c r="G7" s="12"/>
      <c r="H7" s="12"/>
      <c r="I7" s="12"/>
      <c r="J7" s="10"/>
      <c r="K7" s="10"/>
      <c r="L7" s="12"/>
      <c r="M7" s="12"/>
      <c r="N7" s="13"/>
    </row>
    <row r="8" ht="18.75" customHeight="1" spans="1:14">
      <c r="A8" s="9" t="s">
        <v>37</v>
      </c>
      <c r="B8" s="9"/>
      <c r="C8" s="10" t="s">
        <v>2253</v>
      </c>
      <c r="D8" s="10"/>
      <c r="E8" s="12"/>
      <c r="F8" s="12"/>
      <c r="G8" s="12"/>
      <c r="H8" s="12"/>
      <c r="I8" s="12"/>
      <c r="J8" s="10"/>
      <c r="K8" s="10"/>
      <c r="L8" s="12"/>
      <c r="M8" s="12"/>
      <c r="N8" s="13"/>
    </row>
    <row r="9" ht="18.75" customHeight="1" spans="1:14">
      <c r="A9" s="9"/>
      <c r="B9" s="9"/>
      <c r="C9" s="10"/>
      <c r="D9" s="10"/>
      <c r="E9" s="12"/>
      <c r="F9" s="12"/>
      <c r="G9" s="12"/>
      <c r="H9" s="12"/>
      <c r="I9" s="12"/>
      <c r="J9" s="10"/>
      <c r="K9" s="10"/>
      <c r="L9" s="12"/>
      <c r="M9" s="12"/>
      <c r="N9" s="13"/>
    </row>
    <row r="10" ht="18.75" customHeight="1" spans="1:14">
      <c r="A10" s="9" t="s">
        <v>40</v>
      </c>
      <c r="B10" s="9"/>
      <c r="C10" s="10" t="s">
        <v>2254</v>
      </c>
      <c r="D10" s="10"/>
      <c r="E10" s="12"/>
      <c r="F10" s="12"/>
      <c r="G10" s="12"/>
      <c r="H10" s="12"/>
      <c r="I10" s="12"/>
      <c r="J10" s="10"/>
      <c r="K10" s="10"/>
      <c r="L10" s="12"/>
      <c r="M10" s="12"/>
      <c r="N10" s="13"/>
    </row>
    <row r="11" ht="18.75" customHeight="1" spans="1:14">
      <c r="A11" s="9"/>
      <c r="B11" s="9"/>
      <c r="C11" s="10"/>
      <c r="D11" s="10"/>
      <c r="E11" s="12"/>
      <c r="F11" s="12"/>
      <c r="G11" s="12"/>
      <c r="H11" s="12"/>
      <c r="I11" s="12"/>
      <c r="J11" s="10"/>
      <c r="K11" s="10"/>
      <c r="L11" s="12"/>
      <c r="M11" s="12"/>
      <c r="N11" s="13"/>
    </row>
    <row r="12" ht="18.75" customHeight="1" spans="1:14">
      <c r="A12" s="9"/>
      <c r="B12" s="9"/>
      <c r="C12" s="10"/>
      <c r="D12" s="10"/>
      <c r="E12" s="12"/>
      <c r="F12" s="12"/>
      <c r="G12" s="12"/>
      <c r="H12" s="12"/>
      <c r="I12" s="12"/>
      <c r="J12" s="10"/>
      <c r="K12" s="10"/>
      <c r="L12" s="12"/>
      <c r="M12" s="12"/>
      <c r="N12" s="13"/>
    </row>
    <row r="13" ht="18.75" customHeight="1" spans="1:14">
      <c r="A13" s="9"/>
      <c r="B13" s="9"/>
      <c r="C13" s="10"/>
      <c r="D13" s="10"/>
      <c r="E13" s="12"/>
      <c r="F13" s="12"/>
      <c r="G13" s="12"/>
      <c r="H13" s="12"/>
      <c r="I13" s="12"/>
      <c r="J13" s="10"/>
      <c r="K13" s="10"/>
      <c r="L13" s="12"/>
      <c r="M13" s="12"/>
      <c r="N13" s="13"/>
    </row>
    <row r="14" ht="18.75" customHeight="1" spans="1:14">
      <c r="A14" s="9"/>
      <c r="B14" s="9"/>
      <c r="C14" s="10"/>
      <c r="D14" s="10"/>
      <c r="E14" s="12"/>
      <c r="F14" s="12"/>
      <c r="G14" s="12"/>
      <c r="H14" s="12"/>
      <c r="I14" s="12"/>
      <c r="J14" s="10"/>
      <c r="K14" s="10"/>
      <c r="L14" s="12"/>
      <c r="M14" s="12"/>
      <c r="N14" s="13"/>
    </row>
    <row r="15" ht="18.75" customHeight="1" spans="1:14">
      <c r="A15" s="9"/>
      <c r="B15" s="9"/>
      <c r="C15" s="10"/>
      <c r="D15" s="10"/>
      <c r="E15" s="12"/>
      <c r="F15" s="12"/>
      <c r="G15" s="12"/>
      <c r="H15" s="12"/>
      <c r="I15" s="12"/>
      <c r="J15" s="10"/>
      <c r="K15" s="10"/>
      <c r="L15" s="12"/>
      <c r="M15" s="12"/>
      <c r="N15" s="13"/>
    </row>
    <row r="16" ht="18.75" customHeight="1" spans="1:14">
      <c r="A16" s="9"/>
      <c r="B16" s="9"/>
      <c r="C16" s="10"/>
      <c r="D16" s="10"/>
      <c r="E16" s="12"/>
      <c r="F16" s="12"/>
      <c r="G16" s="12"/>
      <c r="H16" s="12"/>
      <c r="I16" s="12"/>
      <c r="J16" s="10"/>
      <c r="K16" s="10"/>
      <c r="L16" s="12"/>
      <c r="M16" s="12"/>
      <c r="N16" s="13"/>
    </row>
    <row r="17" ht="18.75" customHeight="1" spans="1:14">
      <c r="A17" s="9"/>
      <c r="B17" s="9"/>
      <c r="C17" s="10"/>
      <c r="D17" s="10"/>
      <c r="E17" s="12"/>
      <c r="F17" s="12"/>
      <c r="G17" s="12"/>
      <c r="H17" s="12"/>
      <c r="I17" s="12"/>
      <c r="J17" s="10"/>
      <c r="K17" s="10"/>
      <c r="L17" s="12"/>
      <c r="M17" s="12"/>
      <c r="N17" s="13"/>
    </row>
    <row r="18" ht="18.75" customHeight="1" spans="1:14">
      <c r="A18" s="9"/>
      <c r="B18" s="9"/>
      <c r="C18" s="10"/>
      <c r="D18" s="10"/>
      <c r="E18" s="12"/>
      <c r="F18" s="12"/>
      <c r="G18" s="12"/>
      <c r="H18" s="12"/>
      <c r="I18" s="12"/>
      <c r="J18" s="10"/>
      <c r="K18" s="10"/>
      <c r="L18" s="12"/>
      <c r="M18" s="12"/>
      <c r="N18" s="13"/>
    </row>
    <row r="19" ht="18.75" customHeight="1" spans="1:14">
      <c r="A19" s="9"/>
      <c r="B19" s="9"/>
      <c r="C19" s="10"/>
      <c r="D19" s="10"/>
      <c r="E19" s="12"/>
      <c r="F19" s="12"/>
      <c r="G19" s="12"/>
      <c r="H19" s="12"/>
      <c r="I19" s="12"/>
      <c r="J19" s="10"/>
      <c r="K19" s="10"/>
      <c r="L19" s="12"/>
      <c r="M19" s="12"/>
      <c r="N19" s="13"/>
    </row>
    <row r="20" ht="18.75" customHeight="1" spans="1:14">
      <c r="A20" s="9"/>
      <c r="B20" s="9"/>
      <c r="C20" s="10"/>
      <c r="D20" s="10"/>
      <c r="E20" s="12"/>
      <c r="F20" s="12"/>
      <c r="G20" s="12"/>
      <c r="H20" s="12"/>
      <c r="I20" s="12"/>
      <c r="J20" s="10"/>
      <c r="K20" s="10"/>
      <c r="L20" s="12"/>
      <c r="M20" s="12"/>
      <c r="N20" s="13"/>
    </row>
    <row r="21" ht="18.75" customHeight="1" spans="1:14">
      <c r="A21" s="9"/>
      <c r="B21" s="9"/>
      <c r="C21" s="10"/>
      <c r="D21" s="10"/>
      <c r="E21" s="12"/>
      <c r="F21" s="12"/>
      <c r="G21" s="12"/>
      <c r="H21" s="12"/>
      <c r="I21" s="12"/>
      <c r="J21" s="10"/>
      <c r="K21" s="10"/>
      <c r="L21" s="12"/>
      <c r="M21" s="12"/>
      <c r="N21" s="13"/>
    </row>
    <row r="22" ht="18.75" customHeight="1" spans="1:14">
      <c r="A22" s="9"/>
      <c r="B22" s="9"/>
      <c r="C22" s="10"/>
      <c r="D22" s="10"/>
      <c r="E22" s="12"/>
      <c r="F22" s="12"/>
      <c r="G22" s="12"/>
      <c r="H22" s="12"/>
      <c r="I22" s="12"/>
      <c r="J22" s="10"/>
      <c r="K22" s="10"/>
      <c r="L22" s="12"/>
      <c r="M22" s="12"/>
      <c r="N22" s="13"/>
    </row>
    <row r="23" ht="18.75" customHeight="1" spans="1:14">
      <c r="A23" s="9"/>
      <c r="B23" s="9"/>
      <c r="C23" s="10"/>
      <c r="D23" s="10"/>
      <c r="E23" s="12"/>
      <c r="F23" s="12"/>
      <c r="G23" s="12"/>
      <c r="H23" s="12"/>
      <c r="I23" s="12"/>
      <c r="J23" s="10"/>
      <c r="K23" s="10"/>
      <c r="L23" s="12"/>
      <c r="M23" s="12"/>
      <c r="N23" s="13"/>
    </row>
    <row r="24" ht="18.75" customHeight="1" spans="1:14">
      <c r="A24" s="9"/>
      <c r="B24" s="9"/>
      <c r="C24" s="10"/>
      <c r="D24" s="10"/>
      <c r="E24" s="12"/>
      <c r="F24" s="12"/>
      <c r="G24" s="12"/>
      <c r="H24" s="12"/>
      <c r="I24" s="12"/>
      <c r="J24" s="10"/>
      <c r="K24" s="10"/>
      <c r="L24" s="12"/>
      <c r="M24" s="12"/>
      <c r="N24" s="13"/>
    </row>
    <row r="25" ht="18.75" customHeight="1" spans="1:14">
      <c r="A25" s="9"/>
      <c r="B25" s="9"/>
      <c r="C25" s="10"/>
      <c r="D25" s="10"/>
      <c r="E25" s="12"/>
      <c r="F25" s="12"/>
      <c r="G25" s="12"/>
      <c r="H25" s="12"/>
      <c r="I25" s="12"/>
      <c r="J25" s="10"/>
      <c r="K25" s="10"/>
      <c r="L25" s="12"/>
      <c r="M25" s="12"/>
      <c r="N25" s="13"/>
    </row>
    <row r="26" ht="18.75" customHeight="1" spans="1:14">
      <c r="A26" s="9"/>
      <c r="B26" s="9"/>
      <c r="C26" s="10"/>
      <c r="D26" s="10"/>
      <c r="E26" s="12"/>
      <c r="F26" s="12"/>
      <c r="G26" s="12"/>
      <c r="H26" s="12"/>
      <c r="I26" s="12"/>
      <c r="J26" s="10"/>
      <c r="K26" s="10"/>
      <c r="L26" s="12"/>
      <c r="M26" s="12"/>
      <c r="N26" s="13"/>
    </row>
    <row r="27" ht="18.75" customHeight="1" spans="1:14">
      <c r="A27" s="9"/>
      <c r="B27" s="9"/>
      <c r="C27" s="10"/>
      <c r="D27" s="10"/>
      <c r="E27" s="12"/>
      <c r="F27" s="12"/>
      <c r="G27" s="12"/>
      <c r="H27" s="12"/>
      <c r="I27" s="12"/>
      <c r="J27" s="10"/>
      <c r="K27" s="10"/>
      <c r="L27" s="12"/>
      <c r="M27" s="12"/>
      <c r="N27" s="13"/>
    </row>
    <row r="28" ht="18.75" customHeight="1" spans="1:14">
      <c r="A28" s="9"/>
      <c r="B28" s="9"/>
      <c r="C28" s="10"/>
      <c r="D28" s="10"/>
      <c r="E28" s="12"/>
      <c r="F28" s="12"/>
      <c r="G28" s="12"/>
      <c r="H28" s="12"/>
      <c r="I28" s="12"/>
      <c r="J28" s="10"/>
      <c r="K28" s="10"/>
      <c r="L28" s="12"/>
      <c r="M28" s="12"/>
      <c r="N28" s="13"/>
    </row>
    <row r="29" ht="18.75" customHeight="1" spans="1:14">
      <c r="A29" s="9"/>
      <c r="B29" s="9"/>
      <c r="C29" s="10"/>
      <c r="D29" s="10"/>
      <c r="E29" s="12"/>
      <c r="F29" s="12"/>
      <c r="G29" s="12"/>
      <c r="H29" s="12"/>
      <c r="I29" s="12"/>
      <c r="J29" s="10"/>
      <c r="K29" s="10"/>
      <c r="L29" s="12"/>
      <c r="M29" s="12"/>
      <c r="N29" s="13"/>
    </row>
    <row r="30" ht="18.75" customHeight="1" spans="1:14">
      <c r="A30" s="9"/>
      <c r="B30" s="9"/>
      <c r="C30" s="10"/>
      <c r="D30" s="10"/>
      <c r="E30" s="12"/>
      <c r="F30" s="12"/>
      <c r="G30" s="12"/>
      <c r="H30" s="12"/>
      <c r="I30" s="12"/>
      <c r="J30" s="10"/>
      <c r="K30" s="10"/>
      <c r="L30" s="12"/>
      <c r="M30" s="12"/>
      <c r="N30" s="13"/>
    </row>
    <row r="31" ht="18.75" customHeight="1" spans="1:14">
      <c r="A31" s="9"/>
      <c r="B31" s="9"/>
      <c r="C31" s="10"/>
      <c r="D31" s="10"/>
      <c r="E31" s="12"/>
      <c r="F31" s="12"/>
      <c r="G31" s="12"/>
      <c r="H31" s="12"/>
      <c r="I31" s="12"/>
      <c r="J31" s="10"/>
      <c r="K31" s="10"/>
      <c r="L31" s="12"/>
      <c r="M31" s="12"/>
      <c r="N31" s="13"/>
    </row>
    <row r="32" ht="21" customHeight="1" spans="1:14">
      <c r="A32" s="9" t="s">
        <v>93</v>
      </c>
      <c r="B32" s="9"/>
      <c r="C32" s="10"/>
      <c r="D32" s="10"/>
      <c r="E32" s="14"/>
      <c r="F32" s="14"/>
      <c r="G32" s="14"/>
      <c r="H32" s="12"/>
      <c r="I32" s="12"/>
      <c r="J32" s="14"/>
      <c r="K32" s="14"/>
      <c r="L32" s="14"/>
      <c r="M32" s="14"/>
      <c r="N32" s="15"/>
    </row>
    <row r="33" ht="24" customHeight="1" spans="1:14">
      <c r="A33" s="16" t="s">
        <v>2161</v>
      </c>
      <c r="B33" s="16"/>
      <c r="C33" s="17"/>
      <c r="D33" s="17"/>
      <c r="E33" s="18" t="s">
        <v>2188</v>
      </c>
      <c r="F33" s="18"/>
      <c r="G33" s="18" t="s">
        <v>2188</v>
      </c>
      <c r="H33" s="19"/>
      <c r="I33" s="19"/>
      <c r="J33" s="18" t="s">
        <v>2188</v>
      </c>
      <c r="K33" s="18"/>
      <c r="L33" s="19"/>
      <c r="M33" s="19"/>
      <c r="N33" s="20" t="s">
        <v>2188</v>
      </c>
    </row>
    <row r="34" ht="59.25" customHeight="1" spans="1:14">
      <c r="A34" s="21" t="s">
        <v>2255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</sheetData>
  <mergeCells count="154">
    <mergeCell ref="A1:J1"/>
    <mergeCell ref="K1:N1"/>
    <mergeCell ref="A2:N2"/>
    <mergeCell ref="A3:E3"/>
    <mergeCell ref="F3:J3"/>
    <mergeCell ref="K3:N3"/>
    <mergeCell ref="E4:F4"/>
    <mergeCell ref="H4:I4"/>
    <mergeCell ref="J4:K4"/>
    <mergeCell ref="E5:F5"/>
    <mergeCell ref="H5:I5"/>
    <mergeCell ref="J5:K5"/>
    <mergeCell ref="A6:B6"/>
    <mergeCell ref="C6:D6"/>
    <mergeCell ref="E6:F6"/>
    <mergeCell ref="H6:I6"/>
    <mergeCell ref="J6:K6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5:B15"/>
    <mergeCell ref="C15:D15"/>
    <mergeCell ref="E15:F15"/>
    <mergeCell ref="H15:I15"/>
    <mergeCell ref="J15:K15"/>
    <mergeCell ref="A16:B16"/>
    <mergeCell ref="C16:D16"/>
    <mergeCell ref="E16:F16"/>
    <mergeCell ref="H16:I16"/>
    <mergeCell ref="J16:K16"/>
    <mergeCell ref="A17:B17"/>
    <mergeCell ref="C17:D17"/>
    <mergeCell ref="E17:F17"/>
    <mergeCell ref="H17:I17"/>
    <mergeCell ref="J17:K17"/>
    <mergeCell ref="A18:B18"/>
    <mergeCell ref="C18:D18"/>
    <mergeCell ref="E18:F18"/>
    <mergeCell ref="H18:I18"/>
    <mergeCell ref="J18:K18"/>
    <mergeCell ref="A19:B19"/>
    <mergeCell ref="C19:D19"/>
    <mergeCell ref="E19:F19"/>
    <mergeCell ref="H19:I19"/>
    <mergeCell ref="J19:K19"/>
    <mergeCell ref="A20:B20"/>
    <mergeCell ref="C20:D20"/>
    <mergeCell ref="E20:F20"/>
    <mergeCell ref="H20:I20"/>
    <mergeCell ref="J20:K20"/>
    <mergeCell ref="A21:B21"/>
    <mergeCell ref="C21:D21"/>
    <mergeCell ref="E21:F21"/>
    <mergeCell ref="H21:I21"/>
    <mergeCell ref="J21:K21"/>
    <mergeCell ref="A22:B22"/>
    <mergeCell ref="C22:D22"/>
    <mergeCell ref="E22:F22"/>
    <mergeCell ref="H22:I22"/>
    <mergeCell ref="J22:K22"/>
    <mergeCell ref="A23:B23"/>
    <mergeCell ref="C23:D23"/>
    <mergeCell ref="E23:F23"/>
    <mergeCell ref="H23:I23"/>
    <mergeCell ref="J23:K23"/>
    <mergeCell ref="A24:B24"/>
    <mergeCell ref="C24:D24"/>
    <mergeCell ref="E24:F24"/>
    <mergeCell ref="H24:I24"/>
    <mergeCell ref="J24:K24"/>
    <mergeCell ref="A25:B25"/>
    <mergeCell ref="C25:D25"/>
    <mergeCell ref="E25:F25"/>
    <mergeCell ref="H25:I25"/>
    <mergeCell ref="J25:K25"/>
    <mergeCell ref="A26:B26"/>
    <mergeCell ref="C26:D26"/>
    <mergeCell ref="E26:F26"/>
    <mergeCell ref="H26:I26"/>
    <mergeCell ref="J26:K26"/>
    <mergeCell ref="A27:B27"/>
    <mergeCell ref="C27:D27"/>
    <mergeCell ref="E27:F27"/>
    <mergeCell ref="H27:I27"/>
    <mergeCell ref="J27:K27"/>
    <mergeCell ref="A28:B28"/>
    <mergeCell ref="C28:D28"/>
    <mergeCell ref="E28:F28"/>
    <mergeCell ref="H28:I28"/>
    <mergeCell ref="J28:K28"/>
    <mergeCell ref="A29:B29"/>
    <mergeCell ref="C29:D29"/>
    <mergeCell ref="E29:F29"/>
    <mergeCell ref="H29:I29"/>
    <mergeCell ref="J29:K29"/>
    <mergeCell ref="A30:B30"/>
    <mergeCell ref="C30:D30"/>
    <mergeCell ref="E30:F30"/>
    <mergeCell ref="H30:I30"/>
    <mergeCell ref="J30:K30"/>
    <mergeCell ref="A31:B31"/>
    <mergeCell ref="C31:D31"/>
    <mergeCell ref="E31:F31"/>
    <mergeCell ref="H31:I31"/>
    <mergeCell ref="J31:K31"/>
    <mergeCell ref="A32:D32"/>
    <mergeCell ref="E32:F32"/>
    <mergeCell ref="H32:I32"/>
    <mergeCell ref="J32:K32"/>
    <mergeCell ref="A33:D33"/>
    <mergeCell ref="E33:F33"/>
    <mergeCell ref="H33:I33"/>
    <mergeCell ref="J33:K33"/>
    <mergeCell ref="A34:N34"/>
    <mergeCell ref="N4:N5"/>
    <mergeCell ref="A4:B5"/>
    <mergeCell ref="C4:D5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view="pageBreakPreview" zoomScale="130" zoomScaleNormal="100" workbookViewId="0">
      <pane xSplit="15480" topLeftCell="L1" activePane="topRight"/>
      <selection/>
      <selection pane="topRight" activeCell="N19" sqref="N19"/>
    </sheetView>
  </sheetViews>
  <sheetFormatPr defaultColWidth="12" defaultRowHeight="18.75"/>
  <cols>
    <col min="1" max="1" width="20" style="74" customWidth="1"/>
    <col min="2" max="2" width="17.6190476190476" style="74" customWidth="1"/>
    <col min="3" max="3" width="28.2857142857143" style="74" customWidth="1"/>
    <col min="4" max="4" width="4.44761904761905" style="74" customWidth="1"/>
    <col min="5" max="5" width="19.1142857142857" style="74" customWidth="1"/>
    <col min="6" max="6" width="18.5142857142857" style="74" customWidth="1"/>
    <col min="7" max="7" width="17.4761904761905" style="74" customWidth="1"/>
    <col min="8" max="8" width="12" style="74"/>
    <col min="9" max="11" width="12" style="74" hidden="1" customWidth="1"/>
    <col min="12" max="16384" width="12" style="74"/>
  </cols>
  <sheetData>
    <row r="1" ht="107" customHeight="1" spans="1:11">
      <c r="A1" s="75" t="str">
        <f>[1]预算封面!B1</f>
        <v>韶关市武江区2026年老旧小区改造建设项目--惠民街道片区工程</v>
      </c>
      <c r="B1" s="76"/>
      <c r="C1" s="76"/>
      <c r="D1" s="76"/>
      <c r="E1" s="76"/>
      <c r="F1" s="76"/>
      <c r="G1" s="76"/>
    </row>
    <row r="2" ht="13.2" customHeight="1"/>
    <row r="3" ht="52" customHeight="1" spans="1:11">
      <c r="A3" s="77" t="s">
        <v>6</v>
      </c>
      <c r="B3" s="77"/>
      <c r="C3" s="77"/>
      <c r="D3" s="77"/>
      <c r="E3" s="77"/>
      <c r="F3" s="77"/>
      <c r="G3" s="77"/>
    </row>
    <row r="4" spans="1:11">
      <c r="A4" s="77"/>
      <c r="B4" s="77"/>
      <c r="C4" s="77"/>
      <c r="D4" s="77"/>
      <c r="E4" s="77"/>
      <c r="F4" s="77"/>
      <c r="G4" s="77"/>
    </row>
    <row r="5" ht="12" customHeight="1" spans="1:11">
      <c r="A5" s="77"/>
      <c r="B5" s="77"/>
      <c r="C5" s="77"/>
      <c r="D5" s="77"/>
      <c r="E5" s="77"/>
      <c r="F5" s="77"/>
      <c r="G5" s="77"/>
    </row>
    <row r="6" ht="30" customHeight="1" spans="1:11">
      <c r="A6" s="78"/>
      <c r="C6" s="79"/>
      <c r="D6" s="79"/>
      <c r="E6" s="79"/>
      <c r="F6" s="79"/>
      <c r="G6" s="79"/>
      <c r="I6" s="80" t="str">
        <f>TEXT(TRUNC(C6),"[DBNUM2]")&amp;"元"</f>
        <v>零元</v>
      </c>
      <c r="J6" s="80" t="str">
        <f>TEXT(MID(C6,LEN(TEXT(TRUNC(C6,2),"0.00"))-1,1),"[DBNUM2]")&amp;"角"</f>
        <v>角</v>
      </c>
      <c r="K6" s="80" t="str">
        <f>TEXT(RIGHT(TEXT(TRUNC(C6,2),"0.00"),1),"[DBNUM2]")&amp;"分"</f>
        <v>零分</v>
      </c>
    </row>
    <row r="7" ht="30" customHeight="1" spans="1:11">
      <c r="C7" s="81"/>
      <c r="D7" s="81"/>
      <c r="E7" s="81"/>
      <c r="F7" s="81"/>
      <c r="G7" s="81"/>
      <c r="H7" s="82"/>
    </row>
    <row r="8" customHeight="1" spans="1:11">
      <c r="B8" s="83"/>
      <c r="C8" s="84"/>
      <c r="E8" s="82"/>
      <c r="F8" s="85"/>
      <c r="G8" s="86"/>
    </row>
    <row r="9" ht="24.75" customHeight="1" spans="1:11">
      <c r="A9" s="78" t="s">
        <v>3</v>
      </c>
      <c r="B9" s="87"/>
      <c r="C9" s="87"/>
      <c r="E9" s="82" t="s">
        <v>5</v>
      </c>
      <c r="F9" s="88"/>
      <c r="G9" s="88"/>
    </row>
    <row r="10" spans="1:11">
      <c r="A10" s="78"/>
      <c r="B10" s="89" t="s">
        <v>7</v>
      </c>
      <c r="C10" s="89"/>
      <c r="E10" s="78"/>
      <c r="F10" s="89" t="s">
        <v>8</v>
      </c>
      <c r="G10" s="89"/>
    </row>
    <row r="11" ht="6.75" customHeight="1" spans="1:11">
      <c r="A11" s="78"/>
      <c r="B11" s="89"/>
      <c r="C11" s="89"/>
      <c r="E11" s="78"/>
      <c r="F11" s="89"/>
      <c r="G11" s="89"/>
    </row>
    <row r="12" spans="1:11">
      <c r="A12" s="82" t="s">
        <v>9</v>
      </c>
      <c r="E12" s="82" t="s">
        <v>9</v>
      </c>
    </row>
    <row r="13" spans="1:11">
      <c r="A13" s="90" t="s">
        <v>10</v>
      </c>
      <c r="B13" s="91"/>
      <c r="C13" s="91"/>
      <c r="E13" s="82" t="s">
        <v>10</v>
      </c>
      <c r="F13" s="91"/>
      <c r="G13" s="91"/>
    </row>
    <row r="14" spans="1:11">
      <c r="A14" s="78"/>
      <c r="B14" s="89" t="s">
        <v>11</v>
      </c>
      <c r="C14" s="89"/>
      <c r="E14" s="78"/>
      <c r="F14" s="89" t="s">
        <v>11</v>
      </c>
      <c r="G14" s="89"/>
    </row>
    <row r="15" spans="1:11">
      <c r="A15" s="78"/>
      <c r="B15" s="89"/>
      <c r="C15" s="89"/>
      <c r="E15" s="78"/>
      <c r="F15" s="89"/>
      <c r="G15" s="89"/>
    </row>
    <row r="16" spans="1:11">
      <c r="A16" s="78"/>
      <c r="B16" s="89"/>
      <c r="C16" s="89"/>
      <c r="E16" s="78"/>
      <c r="F16" s="89"/>
      <c r="G16" s="89"/>
    </row>
    <row r="17" spans="1:8">
      <c r="A17" s="78"/>
      <c r="B17" s="89"/>
      <c r="C17" s="89"/>
      <c r="E17" s="78"/>
      <c r="F17" s="89"/>
      <c r="G17" s="89"/>
    </row>
    <row r="18" spans="1:8">
      <c r="A18" s="78"/>
      <c r="B18" s="89"/>
      <c r="C18" s="89"/>
      <c r="E18" s="78"/>
      <c r="F18" s="89"/>
      <c r="G18" s="89"/>
    </row>
    <row r="19" ht="13.2" customHeight="1" spans="1:8">
      <c r="A19" s="78"/>
      <c r="E19" s="78"/>
    </row>
    <row r="20" spans="1:8">
      <c r="A20" s="78" t="s">
        <v>12</v>
      </c>
      <c r="B20" s="91"/>
      <c r="C20" s="91"/>
      <c r="E20" s="78" t="s">
        <v>13</v>
      </c>
      <c r="F20" s="91"/>
      <c r="G20" s="91"/>
    </row>
    <row r="21" ht="21" customHeight="1" spans="1:8">
      <c r="A21" s="78"/>
      <c r="B21" s="89" t="s">
        <v>14</v>
      </c>
      <c r="C21" s="89"/>
      <c r="E21" s="78"/>
      <c r="F21" s="89" t="s">
        <v>15</v>
      </c>
      <c r="G21" s="89"/>
    </row>
    <row r="22" ht="27.6" customHeight="1" spans="1:8">
      <c r="A22" s="78" t="s">
        <v>16</v>
      </c>
      <c r="B22" s="92"/>
      <c r="C22" s="93"/>
      <c r="E22" s="78" t="s">
        <v>17</v>
      </c>
      <c r="F22" s="92"/>
      <c r="G22" s="93"/>
    </row>
    <row r="23" ht="21" customHeight="1" spans="1:8">
      <c r="A23" s="78"/>
      <c r="B23" s="94"/>
      <c r="C23" s="95"/>
      <c r="E23" s="78"/>
      <c r="F23" s="94"/>
      <c r="G23" s="95"/>
    </row>
    <row r="24" spans="1:8">
      <c r="A24" s="78"/>
    </row>
    <row r="25" ht="74.4" customHeight="1" spans="1:8">
      <c r="A25" s="96" t="s">
        <v>18</v>
      </c>
      <c r="B25" s="92"/>
      <c r="C25" s="93"/>
      <c r="E25" s="96" t="s">
        <v>19</v>
      </c>
      <c r="F25" s="92"/>
      <c r="G25" s="93"/>
    </row>
    <row r="26" spans="1:8">
      <c r="B26" s="97" t="s">
        <v>4</v>
      </c>
      <c r="C26" s="97"/>
      <c r="D26" s="98"/>
      <c r="F26" s="99" t="s">
        <v>15</v>
      </c>
      <c r="G26" s="99"/>
      <c r="H26" s="100"/>
    </row>
    <row r="27" spans="1:8">
      <c r="B27" s="97"/>
      <c r="C27" s="97"/>
      <c r="D27" s="98"/>
      <c r="F27" s="101"/>
      <c r="G27" s="101"/>
      <c r="H27" s="101"/>
    </row>
    <row r="28" spans="1:8">
      <c r="B28" s="97"/>
      <c r="C28" s="97"/>
      <c r="D28" s="98"/>
      <c r="F28" s="101"/>
      <c r="G28" s="101"/>
      <c r="H28" s="101"/>
    </row>
    <row r="29" spans="1:8">
      <c r="B29" s="97"/>
      <c r="C29" s="97"/>
      <c r="D29" s="98"/>
      <c r="F29" s="101"/>
      <c r="G29" s="101"/>
      <c r="H29" s="101"/>
    </row>
    <row r="31" ht="28.2" customHeight="1" spans="1:8">
      <c r="A31" s="78" t="s">
        <v>20</v>
      </c>
      <c r="B31" s="92" t="s">
        <v>21</v>
      </c>
      <c r="C31" s="93"/>
      <c r="E31" s="96" t="s">
        <v>13</v>
      </c>
      <c r="F31" s="92"/>
      <c r="G31" s="93"/>
    </row>
    <row r="32" customHeight="1" spans="1:8">
      <c r="F32" s="89" t="s">
        <v>22</v>
      </c>
      <c r="G32" s="89"/>
      <c r="H32" s="89"/>
    </row>
  </sheetData>
  <mergeCells count="24">
    <mergeCell ref="A1:G1"/>
    <mergeCell ref="C6:G6"/>
    <mergeCell ref="B10:C10"/>
    <mergeCell ref="F10:G10"/>
    <mergeCell ref="B13:C13"/>
    <mergeCell ref="F13:G13"/>
    <mergeCell ref="B14:C14"/>
    <mergeCell ref="F14:G14"/>
    <mergeCell ref="B20:C20"/>
    <mergeCell ref="F20:G20"/>
    <mergeCell ref="B21:C21"/>
    <mergeCell ref="F21:G21"/>
    <mergeCell ref="B22:C22"/>
    <mergeCell ref="F22:G22"/>
    <mergeCell ref="B25:C25"/>
    <mergeCell ref="F25:G25"/>
    <mergeCell ref="B26:C26"/>
    <mergeCell ref="F26:H26"/>
    <mergeCell ref="B31:C31"/>
    <mergeCell ref="F31:G31"/>
    <mergeCell ref="F32:G32"/>
    <mergeCell ref="A3:G5"/>
    <mergeCell ref="B8:C9"/>
    <mergeCell ref="F8:G9"/>
  </mergeCells>
  <pageMargins left="0.47244094488189" right="0.196850393700787" top="0.433070866141732" bottom="0.590551181102362" header="0.31496062992126" footer="0.31496062992126"/>
  <pageSetup paperSize="9" scale="90" orientation="portrait" horizontalDpi="600" verticalDpi="600"/>
  <headerFooter alignWithMargins="0">
    <oddHeader>&amp;L附件5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SheetLayoutView="60" workbookViewId="0">
      <selection activeCell="E10" sqref="E10"/>
    </sheetView>
  </sheetViews>
  <sheetFormatPr defaultColWidth="10.2857142857143" defaultRowHeight="13.5"/>
  <cols>
    <col min="1" max="1" width="6.21904761904762" style="47" customWidth="1"/>
    <col min="2" max="2" width="29.1428571428571" style="47" customWidth="1"/>
    <col min="3" max="5" width="16" style="47" customWidth="1"/>
    <col min="6" max="6" width="13.7142857142857" style="47" customWidth="1"/>
    <col min="7" max="7" width="18.4285714285714" style="47" customWidth="1"/>
    <col min="8" max="8" width="11.8571428571429" style="47" customWidth="1"/>
    <col min="9" max="9" width="12.4285714285714" style="47" customWidth="1"/>
    <col min="10" max="10" width="14.8571428571429" style="47" customWidth="1"/>
    <col min="11" max="13" width="10.2857142857143" style="47"/>
    <col min="14" max="14" width="14.9809523809524" style="47"/>
    <col min="15" max="16384" width="10.2857142857143" style="47"/>
  </cols>
  <sheetData>
    <row r="1" ht="25.5" spans="1:14">
      <c r="A1" s="48" t="s">
        <v>23</v>
      </c>
      <c r="B1" s="48"/>
      <c r="C1" s="49"/>
      <c r="D1" s="49"/>
      <c r="E1" s="49"/>
      <c r="F1" s="48"/>
      <c r="G1" s="48"/>
      <c r="H1" s="48"/>
      <c r="I1" s="48"/>
      <c r="J1" s="48"/>
    </row>
    <row r="2" ht="9" customHeight="1" spans="1:14">
      <c r="A2" s="50"/>
      <c r="B2" s="48"/>
      <c r="C2" s="49"/>
      <c r="D2" s="49"/>
      <c r="E2" s="49"/>
      <c r="F2" s="48"/>
      <c r="G2" s="48"/>
      <c r="H2" s="48"/>
      <c r="I2" s="48"/>
      <c r="J2" s="48"/>
    </row>
    <row r="3" ht="24" customHeight="1" spans="1:14">
      <c r="A3" s="51" t="s">
        <v>24</v>
      </c>
      <c r="B3" s="51"/>
      <c r="C3" s="51"/>
      <c r="D3" s="51"/>
      <c r="E3" s="51"/>
      <c r="F3" s="51"/>
      <c r="G3" s="51"/>
      <c r="H3" s="51"/>
      <c r="I3" s="51"/>
      <c r="J3" s="51"/>
      <c r="K3" s="52"/>
      <c r="L3" s="52"/>
      <c r="M3" s="53"/>
      <c r="N3" s="52"/>
    </row>
    <row r="4" ht="18.75" spans="1:14">
      <c r="A4" s="54" t="s">
        <v>25</v>
      </c>
      <c r="B4" s="55" t="s">
        <v>26</v>
      </c>
      <c r="C4" s="55" t="s">
        <v>27</v>
      </c>
      <c r="D4" s="56" t="s">
        <v>28</v>
      </c>
      <c r="E4" s="57"/>
      <c r="F4" s="57"/>
      <c r="G4" s="57"/>
      <c r="H4" s="57"/>
      <c r="I4" s="57"/>
      <c r="J4" s="58"/>
      <c r="K4" s="59"/>
      <c r="L4" s="59"/>
      <c r="M4" s="60"/>
      <c r="N4" s="59"/>
    </row>
    <row r="5" ht="75" spans="1:14">
      <c r="A5" s="54"/>
      <c r="B5" s="55"/>
      <c r="C5" s="55"/>
      <c r="D5" s="55" t="s">
        <v>29</v>
      </c>
      <c r="E5" s="55" t="s">
        <v>30</v>
      </c>
      <c r="F5" s="55" t="s">
        <v>31</v>
      </c>
      <c r="G5" s="55" t="s">
        <v>32</v>
      </c>
      <c r="H5" s="55" t="s">
        <v>33</v>
      </c>
      <c r="I5" s="55" t="s">
        <v>34</v>
      </c>
      <c r="J5" s="55" t="s">
        <v>35</v>
      </c>
      <c r="K5" s="59"/>
      <c r="L5" s="59"/>
      <c r="M5" s="60"/>
      <c r="N5" s="59"/>
    </row>
    <row r="6" ht="57.75" customHeight="1" spans="1:14">
      <c r="A6" s="54" t="s">
        <v>36</v>
      </c>
      <c r="B6" s="55" t="s">
        <v>1</v>
      </c>
      <c r="C6" s="55"/>
      <c r="D6" s="55"/>
      <c r="E6" s="55"/>
      <c r="F6" s="55"/>
      <c r="G6" s="55"/>
      <c r="H6" s="55"/>
      <c r="I6" s="61"/>
      <c r="J6" s="62"/>
      <c r="K6" s="59"/>
      <c r="L6" s="59"/>
      <c r="M6" s="60"/>
      <c r="N6" s="59"/>
    </row>
    <row r="7" ht="57.75" customHeight="1" spans="1:14">
      <c r="A7" s="54" t="s">
        <v>37</v>
      </c>
      <c r="B7" s="55" t="s">
        <v>38</v>
      </c>
      <c r="C7" s="55">
        <f t="shared" ref="C7:C10" si="0">+SUM(D7:E7,G7:I7)</f>
        <v>751970.02</v>
      </c>
      <c r="D7" s="55"/>
      <c r="E7" s="55"/>
      <c r="F7" s="55"/>
      <c r="G7" s="55">
        <v>751970.02</v>
      </c>
      <c r="H7" s="55"/>
      <c r="I7" s="61"/>
      <c r="J7" s="62" t="s">
        <v>39</v>
      </c>
      <c r="K7" s="59"/>
      <c r="L7" s="59"/>
      <c r="M7" s="60"/>
      <c r="N7" s="59"/>
    </row>
    <row r="8" ht="57.75" customHeight="1" spans="1:14">
      <c r="A8" s="54" t="s">
        <v>40</v>
      </c>
      <c r="B8" s="55" t="s">
        <v>41</v>
      </c>
      <c r="C8" s="55">
        <f t="shared" si="0"/>
        <v>18147.5</v>
      </c>
      <c r="D8" s="55"/>
      <c r="E8" s="55"/>
      <c r="F8" s="55"/>
      <c r="G8" s="55">
        <v>18147.5</v>
      </c>
      <c r="H8" s="55"/>
      <c r="I8" s="55"/>
      <c r="J8" s="62" t="s">
        <v>39</v>
      </c>
      <c r="K8" s="59"/>
      <c r="L8" s="59"/>
      <c r="M8" s="60"/>
      <c r="N8" s="59"/>
    </row>
    <row r="9" ht="57.75" customHeight="1" spans="1:14">
      <c r="A9" s="54" t="s">
        <v>42</v>
      </c>
      <c r="B9" s="55" t="s">
        <v>43</v>
      </c>
      <c r="C9" s="55">
        <f t="shared" si="0"/>
        <v>0</v>
      </c>
      <c r="D9" s="55"/>
      <c r="E9" s="55"/>
      <c r="F9" s="55"/>
      <c r="G9" s="55"/>
      <c r="H9" s="55"/>
      <c r="I9" s="55"/>
      <c r="J9" s="62" t="s">
        <v>39</v>
      </c>
      <c r="K9" s="59"/>
      <c r="L9" s="59"/>
      <c r="M9" s="60"/>
      <c r="N9" s="59"/>
    </row>
    <row r="10" s="46" customFormat="1" ht="60" customHeight="1" spans="1:14">
      <c r="A10" s="63" t="s">
        <v>44</v>
      </c>
      <c r="B10" s="64" t="s">
        <v>45</v>
      </c>
      <c r="C10" s="55">
        <f t="shared" si="0"/>
        <v>18147.5</v>
      </c>
      <c r="D10" s="65"/>
      <c r="E10" s="65"/>
      <c r="F10" s="65"/>
      <c r="G10" s="55">
        <v>18147.5</v>
      </c>
      <c r="H10" s="65"/>
      <c r="I10" s="65"/>
      <c r="J10" s="66" t="s">
        <v>39</v>
      </c>
      <c r="K10" s="67"/>
      <c r="L10" s="68"/>
      <c r="M10" s="67"/>
      <c r="N10" s="69"/>
    </row>
    <row r="11" s="47" customFormat="1" ht="27" customHeight="1" spans="1:14">
      <c r="A11" s="70"/>
      <c r="B11" s="71" t="s">
        <v>46</v>
      </c>
      <c r="C11" s="72"/>
      <c r="D11" s="72"/>
      <c r="E11" s="72"/>
      <c r="F11" s="72"/>
      <c r="G11" s="72"/>
      <c r="H11" s="72"/>
      <c r="I11" s="72"/>
      <c r="J11" s="72"/>
    </row>
    <row r="12" spans="1:14">
      <c r="J12" s="73"/>
    </row>
  </sheetData>
  <mergeCells count="6">
    <mergeCell ref="A1:J1"/>
    <mergeCell ref="A3:J3"/>
    <mergeCell ref="D4:J4"/>
    <mergeCell ref="A4:A5"/>
    <mergeCell ref="B4:B5"/>
    <mergeCell ref="C4:C5"/>
  </mergeCells>
  <pageMargins left="0.698611111111111" right="0.354166666666667" top="0.75" bottom="0.75" header="0.3" footer="0.3"/>
  <pageSetup paperSize="9" scale="98" orientation="landscape" horizontalDpi="600" verticalDpi="600"/>
  <headerFooter/>
  <colBreaks count="1" manualBreakCount="1">
    <brk id="10" max="655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showGridLines="0" workbookViewId="0">
      <selection activeCell="I8" sqref="I8"/>
    </sheetView>
  </sheetViews>
  <sheetFormatPr defaultColWidth="9" defaultRowHeight="12" outlineLevelCol="2"/>
  <cols>
    <col min="1" max="1" width="34.5047619047619" style="40" customWidth="1"/>
    <col min="2" max="2" width="46.1714285714286" style="40" customWidth="1"/>
    <col min="3" max="3" width="25.7142857142857" style="40" customWidth="1"/>
    <col min="4" max="16384" width="9" style="40"/>
  </cols>
  <sheetData>
    <row r="1" ht="75" customHeight="1" spans="1:3">
      <c r="A1" s="36" t="s">
        <v>47</v>
      </c>
      <c r="B1" s="36"/>
      <c r="C1" s="36"/>
    </row>
    <row r="2" ht="20.25" customHeight="1" spans="1:3">
      <c r="A2" s="41" t="s">
        <v>48</v>
      </c>
      <c r="B2" s="41"/>
      <c r="C2" s="42"/>
    </row>
    <row r="3" ht="51" customHeight="1" spans="1:3">
      <c r="A3" s="43" t="s">
        <v>49</v>
      </c>
      <c r="B3" s="43"/>
      <c r="C3" s="43"/>
    </row>
    <row r="4" ht="51.75" customHeight="1" spans="1:3">
      <c r="A4" s="44"/>
      <c r="B4" s="44"/>
      <c r="C4" s="44"/>
    </row>
    <row r="5" ht="51" customHeight="1" spans="1:3">
      <c r="A5" s="44"/>
      <c r="B5" s="44"/>
      <c r="C5" s="44"/>
    </row>
    <row r="6" ht="51" customHeight="1" spans="1:3">
      <c r="A6" s="44"/>
      <c r="B6" s="44"/>
      <c r="C6" s="44"/>
    </row>
    <row r="7" ht="51" customHeight="1" spans="1:3">
      <c r="A7" s="44"/>
      <c r="B7" s="44"/>
      <c r="C7" s="44"/>
    </row>
    <row r="8" ht="366.75" customHeight="1" spans="1:3">
      <c r="A8" s="45"/>
      <c r="B8" s="45"/>
      <c r="C8" s="45"/>
    </row>
    <row r="9" ht="25.5" customHeight="1" spans="1:3">
      <c r="A9" s="21" t="s">
        <v>50</v>
      </c>
      <c r="B9" s="21"/>
      <c r="C9" s="21"/>
    </row>
  </sheetData>
  <mergeCells count="4">
    <mergeCell ref="A1:C1"/>
    <mergeCell ref="A2:B2"/>
    <mergeCell ref="A9:C9"/>
    <mergeCell ref="A3:C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49"/>
  <sheetViews>
    <sheetView showGridLines="0" workbookViewId="0">
      <selection activeCell="P1" sqref="P1"/>
    </sheetView>
  </sheetViews>
  <sheetFormatPr defaultColWidth="9" defaultRowHeight="12"/>
  <cols>
    <col min="1" max="1" width="9" customWidth="1"/>
    <col min="2" max="2" width="16.5047619047619" customWidth="1"/>
    <col min="3" max="3" width="11.1714285714286" customWidth="1"/>
    <col min="4" max="4" width="9.17142857142857" customWidth="1"/>
    <col min="5" max="5" width="18.8380952380952" customWidth="1"/>
    <col min="6" max="6" width="7.33333333333333" customWidth="1"/>
    <col min="7" max="7" width="1.16190476190476" customWidth="1"/>
    <col min="8" max="8" width="9.82857142857143" customWidth="1"/>
    <col min="9" max="10" width="13.3333333333333" customWidth="1"/>
  </cols>
  <sheetData>
    <row r="1" ht="43.5" customHeight="1" spans="1:10">
      <c r="A1" s="36" t="s">
        <v>51</v>
      </c>
      <c r="B1" s="36"/>
      <c r="C1" s="36"/>
      <c r="D1" s="36"/>
      <c r="E1" s="36"/>
      <c r="F1" s="36"/>
      <c r="G1" s="36"/>
      <c r="H1" s="37"/>
      <c r="I1" s="37"/>
      <c r="J1" s="37"/>
    </row>
    <row r="2" ht="28.5" customHeight="1" spans="1:10">
      <c r="A2" s="23" t="s">
        <v>48</v>
      </c>
      <c r="B2" s="23"/>
      <c r="C2" s="23"/>
      <c r="D2" s="24" t="s">
        <v>52</v>
      </c>
      <c r="E2" s="24"/>
      <c r="F2" s="24"/>
      <c r="G2" s="24"/>
      <c r="H2" s="5" t="s">
        <v>53</v>
      </c>
      <c r="I2" s="5"/>
      <c r="J2" s="5"/>
    </row>
    <row r="3" ht="18.75" customHeight="1" spans="1:10">
      <c r="A3" s="6" t="s">
        <v>25</v>
      </c>
      <c r="B3" s="7" t="s">
        <v>54</v>
      </c>
      <c r="C3" s="7" t="s">
        <v>55</v>
      </c>
      <c r="D3" s="7"/>
      <c r="E3" s="7" t="s">
        <v>56</v>
      </c>
      <c r="F3" s="7" t="s">
        <v>57</v>
      </c>
      <c r="G3" s="7" t="s">
        <v>58</v>
      </c>
      <c r="H3" s="7"/>
      <c r="I3" s="7" t="s">
        <v>59</v>
      </c>
      <c r="J3" s="8"/>
    </row>
    <row r="4" ht="18" customHeight="1" spans="1:10">
      <c r="A4" s="9"/>
      <c r="B4" s="10"/>
      <c r="C4" s="10"/>
      <c r="D4" s="10"/>
      <c r="E4" s="10"/>
      <c r="F4" s="10"/>
      <c r="G4" s="10"/>
      <c r="H4" s="10"/>
      <c r="I4" s="10" t="s">
        <v>60</v>
      </c>
      <c r="J4" s="11" t="s">
        <v>61</v>
      </c>
    </row>
    <row r="5" ht="18.75" customHeight="1" spans="1:10">
      <c r="A5" s="38"/>
      <c r="B5" s="26"/>
      <c r="C5" s="26" t="s">
        <v>62</v>
      </c>
      <c r="D5" s="26"/>
      <c r="E5" s="26"/>
      <c r="F5" s="10"/>
      <c r="G5" s="10"/>
      <c r="H5" s="10"/>
      <c r="I5" s="12"/>
      <c r="J5" s="25"/>
    </row>
    <row r="6" ht="18" customHeight="1" spans="1:10">
      <c r="A6" s="38"/>
      <c r="B6" s="26"/>
      <c r="C6" s="26" t="s">
        <v>63</v>
      </c>
      <c r="D6" s="26"/>
      <c r="E6" s="26"/>
      <c r="F6" s="26"/>
      <c r="G6" s="26"/>
      <c r="H6" s="26"/>
      <c r="I6" s="26"/>
      <c r="J6" s="25"/>
    </row>
    <row r="7" ht="18" customHeight="1" spans="1:10">
      <c r="A7" s="9"/>
      <c r="B7" s="26"/>
      <c r="C7" s="26" t="s">
        <v>64</v>
      </c>
      <c r="D7" s="26"/>
      <c r="E7" s="26"/>
      <c r="F7" s="10"/>
      <c r="G7" s="12"/>
      <c r="H7" s="12"/>
      <c r="I7" s="12"/>
      <c r="J7" s="25"/>
    </row>
    <row r="8" ht="18" customHeight="1" spans="1:10">
      <c r="A8" s="9"/>
      <c r="B8" s="26"/>
      <c r="C8" s="26" t="s">
        <v>65</v>
      </c>
      <c r="D8" s="26"/>
      <c r="E8" s="26"/>
      <c r="F8" s="10"/>
      <c r="G8" s="12"/>
      <c r="H8" s="12"/>
      <c r="I8" s="12"/>
      <c r="J8" s="25"/>
    </row>
    <row r="9" ht="66.75" customHeight="1" spans="1:10">
      <c r="A9" s="9" t="s">
        <v>36</v>
      </c>
      <c r="B9" s="26" t="s">
        <v>66</v>
      </c>
      <c r="C9" s="26" t="s">
        <v>67</v>
      </c>
      <c r="D9" s="26"/>
      <c r="E9" s="26" t="s">
        <v>68</v>
      </c>
      <c r="F9" s="10" t="s">
        <v>69</v>
      </c>
      <c r="G9" s="12">
        <v>1569.7</v>
      </c>
      <c r="H9" s="12"/>
      <c r="I9" s="12"/>
      <c r="J9" s="25"/>
    </row>
    <row r="10" ht="41.25" customHeight="1" spans="1:10">
      <c r="A10" s="9" t="s">
        <v>37</v>
      </c>
      <c r="B10" s="26" t="s">
        <v>70</v>
      </c>
      <c r="C10" s="26" t="s">
        <v>71</v>
      </c>
      <c r="D10" s="26"/>
      <c r="E10" s="26" t="s">
        <v>72</v>
      </c>
      <c r="F10" s="10" t="s">
        <v>69</v>
      </c>
      <c r="G10" s="12">
        <v>1569.7</v>
      </c>
      <c r="H10" s="12"/>
      <c r="I10" s="12"/>
      <c r="J10" s="25"/>
    </row>
    <row r="11" ht="41.25" customHeight="1" spans="1:10">
      <c r="A11" s="9" t="s">
        <v>40</v>
      </c>
      <c r="B11" s="26" t="s">
        <v>73</v>
      </c>
      <c r="C11" s="26" t="s">
        <v>74</v>
      </c>
      <c r="D11" s="26"/>
      <c r="E11" s="26" t="s">
        <v>75</v>
      </c>
      <c r="F11" s="10" t="s">
        <v>69</v>
      </c>
      <c r="G11" s="12">
        <v>1569.7</v>
      </c>
      <c r="H11" s="12"/>
      <c r="I11" s="12"/>
      <c r="J11" s="25"/>
    </row>
    <row r="12" ht="54" customHeight="1" spans="1:10">
      <c r="A12" s="9" t="s">
        <v>76</v>
      </c>
      <c r="B12" s="26" t="s">
        <v>77</v>
      </c>
      <c r="C12" s="26" t="s">
        <v>78</v>
      </c>
      <c r="D12" s="26"/>
      <c r="E12" s="26" t="s">
        <v>79</v>
      </c>
      <c r="F12" s="10" t="s">
        <v>69</v>
      </c>
      <c r="G12" s="12">
        <v>1569.7</v>
      </c>
      <c r="H12" s="12"/>
      <c r="I12" s="12"/>
      <c r="J12" s="25"/>
    </row>
    <row r="13" ht="168.75" customHeight="1" spans="1:10">
      <c r="A13" s="9" t="s">
        <v>80</v>
      </c>
      <c r="B13" s="26" t="s">
        <v>81</v>
      </c>
      <c r="C13" s="26" t="s">
        <v>82</v>
      </c>
      <c r="D13" s="26"/>
      <c r="E13" s="26" t="s">
        <v>83</v>
      </c>
      <c r="F13" s="10" t="s">
        <v>69</v>
      </c>
      <c r="G13" s="12">
        <v>1569.7</v>
      </c>
      <c r="H13" s="12"/>
      <c r="I13" s="12"/>
      <c r="J13" s="25"/>
    </row>
    <row r="14" ht="92.25" customHeight="1" spans="1:10">
      <c r="A14" s="9" t="s">
        <v>84</v>
      </c>
      <c r="B14" s="26" t="s">
        <v>85</v>
      </c>
      <c r="C14" s="26" t="s">
        <v>86</v>
      </c>
      <c r="D14" s="26"/>
      <c r="E14" s="26" t="s">
        <v>87</v>
      </c>
      <c r="F14" s="10" t="s">
        <v>69</v>
      </c>
      <c r="G14" s="12">
        <v>1569.7</v>
      </c>
      <c r="H14" s="12"/>
      <c r="I14" s="12"/>
      <c r="J14" s="25"/>
    </row>
    <row r="15" ht="18" customHeight="1" spans="1:10">
      <c r="A15" s="9"/>
      <c r="B15" s="26"/>
      <c r="C15" s="26" t="s">
        <v>88</v>
      </c>
      <c r="D15" s="26"/>
      <c r="E15" s="26"/>
      <c r="F15" s="10"/>
      <c r="G15" s="12"/>
      <c r="H15" s="12"/>
      <c r="I15" s="12"/>
      <c r="J15" s="25"/>
    </row>
    <row r="16" ht="28.5" customHeight="1" spans="1:10">
      <c r="A16" s="9" t="s">
        <v>89</v>
      </c>
      <c r="B16" s="26" t="s">
        <v>90</v>
      </c>
      <c r="C16" s="26" t="s">
        <v>91</v>
      </c>
      <c r="D16" s="26"/>
      <c r="E16" s="26" t="s">
        <v>92</v>
      </c>
      <c r="F16" s="10" t="s">
        <v>69</v>
      </c>
      <c r="G16" s="12">
        <v>700</v>
      </c>
      <c r="H16" s="12"/>
      <c r="I16" s="12"/>
      <c r="J16" s="25"/>
    </row>
    <row r="17" ht="18" customHeight="1" spans="1:10">
      <c r="A17" s="16" t="s">
        <v>93</v>
      </c>
      <c r="B17" s="18"/>
      <c r="C17" s="18"/>
      <c r="D17" s="18"/>
      <c r="E17" s="18"/>
      <c r="F17" s="18"/>
      <c r="G17" s="18"/>
      <c r="H17" s="18"/>
      <c r="I17" s="18"/>
      <c r="J17" s="39"/>
    </row>
    <row r="18" ht="43.5" customHeight="1" spans="1:10">
      <c r="A18" s="36" t="s">
        <v>51</v>
      </c>
      <c r="B18" s="36"/>
      <c r="C18" s="36"/>
      <c r="D18" s="36"/>
      <c r="E18" s="36"/>
      <c r="F18" s="36"/>
      <c r="G18" s="36"/>
      <c r="H18" s="37"/>
      <c r="I18" s="37"/>
      <c r="J18" s="37"/>
    </row>
    <row r="19" ht="28.5" customHeight="1" spans="1:10">
      <c r="A19" s="23" t="s">
        <v>48</v>
      </c>
      <c r="B19" s="23"/>
      <c r="C19" s="23"/>
      <c r="D19" s="24" t="s">
        <v>52</v>
      </c>
      <c r="E19" s="24"/>
      <c r="F19" s="24"/>
      <c r="G19" s="24"/>
      <c r="H19" s="5" t="s">
        <v>94</v>
      </c>
      <c r="I19" s="5"/>
      <c r="J19" s="5"/>
    </row>
    <row r="20" ht="18.75" customHeight="1" spans="1:10">
      <c r="A20" s="6" t="s">
        <v>25</v>
      </c>
      <c r="B20" s="7" t="s">
        <v>54</v>
      </c>
      <c r="C20" s="7" t="s">
        <v>55</v>
      </c>
      <c r="D20" s="7"/>
      <c r="E20" s="7" t="s">
        <v>56</v>
      </c>
      <c r="F20" s="7" t="s">
        <v>57</v>
      </c>
      <c r="G20" s="7" t="s">
        <v>58</v>
      </c>
      <c r="H20" s="7"/>
      <c r="I20" s="7" t="s">
        <v>59</v>
      </c>
      <c r="J20" s="8"/>
    </row>
    <row r="21" ht="28.5" customHeight="1" spans="1:10">
      <c r="A21" s="9"/>
      <c r="B21" s="10"/>
      <c r="C21" s="10"/>
      <c r="D21" s="10"/>
      <c r="E21" s="10"/>
      <c r="F21" s="10"/>
      <c r="G21" s="10"/>
      <c r="H21" s="10"/>
      <c r="I21" s="10" t="s">
        <v>60</v>
      </c>
      <c r="J21" s="11" t="s">
        <v>61</v>
      </c>
    </row>
    <row r="22" ht="28.5" customHeight="1" spans="1:10">
      <c r="A22" s="9" t="s">
        <v>95</v>
      </c>
      <c r="B22" s="26" t="s">
        <v>96</v>
      </c>
      <c r="C22" s="26" t="s">
        <v>97</v>
      </c>
      <c r="D22" s="26"/>
      <c r="E22" s="26" t="s">
        <v>98</v>
      </c>
      <c r="F22" s="10" t="s">
        <v>69</v>
      </c>
      <c r="G22" s="12">
        <v>700</v>
      </c>
      <c r="H22" s="12"/>
      <c r="I22" s="12"/>
      <c r="J22" s="25"/>
    </row>
    <row r="23" ht="18" customHeight="1" spans="1:10">
      <c r="A23" s="9"/>
      <c r="B23" s="26"/>
      <c r="C23" s="26" t="s">
        <v>99</v>
      </c>
      <c r="D23" s="26"/>
      <c r="E23" s="26"/>
      <c r="F23" s="10"/>
      <c r="G23" s="12"/>
      <c r="H23" s="12"/>
      <c r="I23" s="12"/>
      <c r="J23" s="25"/>
    </row>
    <row r="24" ht="54" customHeight="1" spans="1:10">
      <c r="A24" s="9" t="s">
        <v>100</v>
      </c>
      <c r="B24" s="26" t="s">
        <v>101</v>
      </c>
      <c r="C24" s="26" t="s">
        <v>102</v>
      </c>
      <c r="D24" s="26"/>
      <c r="E24" s="26" t="s">
        <v>103</v>
      </c>
      <c r="F24" s="10" t="s">
        <v>69</v>
      </c>
      <c r="G24" s="12">
        <v>313.29</v>
      </c>
      <c r="H24" s="12"/>
      <c r="I24" s="12"/>
      <c r="J24" s="25"/>
    </row>
    <row r="25" ht="54" customHeight="1" spans="1:10">
      <c r="A25" s="9" t="s">
        <v>104</v>
      </c>
      <c r="B25" s="26" t="s">
        <v>105</v>
      </c>
      <c r="C25" s="26" t="s">
        <v>102</v>
      </c>
      <c r="D25" s="26"/>
      <c r="E25" s="26" t="s">
        <v>106</v>
      </c>
      <c r="F25" s="10" t="s">
        <v>69</v>
      </c>
      <c r="G25" s="12">
        <v>313.29</v>
      </c>
      <c r="H25" s="12"/>
      <c r="I25" s="12"/>
      <c r="J25" s="25"/>
    </row>
    <row r="26" ht="18" customHeight="1" spans="1:10">
      <c r="A26" s="9"/>
      <c r="B26" s="26"/>
      <c r="C26" s="26" t="s">
        <v>107</v>
      </c>
      <c r="D26" s="26"/>
      <c r="E26" s="26"/>
      <c r="F26" s="10"/>
      <c r="G26" s="12"/>
      <c r="H26" s="12"/>
      <c r="I26" s="12"/>
      <c r="J26" s="25"/>
    </row>
    <row r="27" ht="18" customHeight="1" spans="1:10">
      <c r="A27" s="9"/>
      <c r="B27" s="26"/>
      <c r="C27" s="26" t="s">
        <v>65</v>
      </c>
      <c r="D27" s="26"/>
      <c r="E27" s="26"/>
      <c r="F27" s="10"/>
      <c r="G27" s="12"/>
      <c r="H27" s="12"/>
      <c r="I27" s="12"/>
      <c r="J27" s="25"/>
    </row>
    <row r="28" ht="66.75" customHeight="1" spans="1:10">
      <c r="A28" s="9" t="s">
        <v>108</v>
      </c>
      <c r="B28" s="26" t="s">
        <v>109</v>
      </c>
      <c r="C28" s="26" t="s">
        <v>67</v>
      </c>
      <c r="D28" s="26"/>
      <c r="E28" s="26" t="s">
        <v>110</v>
      </c>
      <c r="F28" s="10" t="s">
        <v>69</v>
      </c>
      <c r="G28" s="12">
        <v>2196.39</v>
      </c>
      <c r="H28" s="12"/>
      <c r="I28" s="12"/>
      <c r="J28" s="25"/>
    </row>
    <row r="29" ht="41.25" customHeight="1" spans="1:10">
      <c r="A29" s="9" t="s">
        <v>111</v>
      </c>
      <c r="B29" s="26" t="s">
        <v>112</v>
      </c>
      <c r="C29" s="26" t="s">
        <v>71</v>
      </c>
      <c r="D29" s="26"/>
      <c r="E29" s="26" t="s">
        <v>72</v>
      </c>
      <c r="F29" s="10" t="s">
        <v>69</v>
      </c>
      <c r="G29" s="12">
        <v>2196.39</v>
      </c>
      <c r="H29" s="12"/>
      <c r="I29" s="12"/>
      <c r="J29" s="25"/>
    </row>
    <row r="30" ht="41.25" customHeight="1" spans="1:10">
      <c r="A30" s="9" t="s">
        <v>113</v>
      </c>
      <c r="B30" s="26" t="s">
        <v>114</v>
      </c>
      <c r="C30" s="26" t="s">
        <v>74</v>
      </c>
      <c r="D30" s="26"/>
      <c r="E30" s="26" t="s">
        <v>75</v>
      </c>
      <c r="F30" s="10" t="s">
        <v>69</v>
      </c>
      <c r="G30" s="12">
        <v>2196.39</v>
      </c>
      <c r="H30" s="12"/>
      <c r="I30" s="12"/>
      <c r="J30" s="25"/>
    </row>
    <row r="31" ht="54" customHeight="1" spans="1:10">
      <c r="A31" s="9" t="s">
        <v>115</v>
      </c>
      <c r="B31" s="26" t="s">
        <v>116</v>
      </c>
      <c r="C31" s="26" t="s">
        <v>78</v>
      </c>
      <c r="D31" s="26"/>
      <c r="E31" s="26" t="s">
        <v>79</v>
      </c>
      <c r="F31" s="10" t="s">
        <v>69</v>
      </c>
      <c r="G31" s="12">
        <v>2196.39</v>
      </c>
      <c r="H31" s="12"/>
      <c r="I31" s="12"/>
      <c r="J31" s="25"/>
    </row>
    <row r="32" ht="168.75" customHeight="1" spans="1:10">
      <c r="A32" s="9" t="s">
        <v>117</v>
      </c>
      <c r="B32" s="26" t="s">
        <v>118</v>
      </c>
      <c r="C32" s="26" t="s">
        <v>82</v>
      </c>
      <c r="D32" s="26"/>
      <c r="E32" s="26" t="s">
        <v>83</v>
      </c>
      <c r="F32" s="10" t="s">
        <v>69</v>
      </c>
      <c r="G32" s="12">
        <v>2196.39</v>
      </c>
      <c r="H32" s="12"/>
      <c r="I32" s="12"/>
      <c r="J32" s="25"/>
    </row>
    <row r="33" ht="18" customHeight="1" spans="1:10">
      <c r="A33" s="16" t="s">
        <v>93</v>
      </c>
      <c r="B33" s="18"/>
      <c r="C33" s="18"/>
      <c r="D33" s="18"/>
      <c r="E33" s="18"/>
      <c r="F33" s="18"/>
      <c r="G33" s="18"/>
      <c r="H33" s="18"/>
      <c r="I33" s="18"/>
      <c r="J33" s="39"/>
    </row>
    <row r="34" ht="43.5" customHeight="1" spans="1:10">
      <c r="A34" s="36" t="s">
        <v>51</v>
      </c>
      <c r="B34" s="36"/>
      <c r="C34" s="36"/>
      <c r="D34" s="36"/>
      <c r="E34" s="36"/>
      <c r="F34" s="36"/>
      <c r="G34" s="36"/>
      <c r="H34" s="37"/>
      <c r="I34" s="37"/>
      <c r="J34" s="37"/>
    </row>
    <row r="35" ht="28.5" customHeight="1" spans="1:10">
      <c r="A35" s="23" t="s">
        <v>48</v>
      </c>
      <c r="B35" s="23"/>
      <c r="C35" s="23"/>
      <c r="D35" s="24" t="s">
        <v>52</v>
      </c>
      <c r="E35" s="24"/>
      <c r="F35" s="24"/>
      <c r="G35" s="24"/>
      <c r="H35" s="5" t="s">
        <v>119</v>
      </c>
      <c r="I35" s="5"/>
      <c r="J35" s="5"/>
    </row>
    <row r="36" ht="18.75" customHeight="1" spans="1:10">
      <c r="A36" s="6" t="s">
        <v>25</v>
      </c>
      <c r="B36" s="7" t="s">
        <v>54</v>
      </c>
      <c r="C36" s="7" t="s">
        <v>55</v>
      </c>
      <c r="D36" s="7"/>
      <c r="E36" s="7" t="s">
        <v>56</v>
      </c>
      <c r="F36" s="7" t="s">
        <v>57</v>
      </c>
      <c r="G36" s="7" t="s">
        <v>58</v>
      </c>
      <c r="H36" s="7"/>
      <c r="I36" s="7" t="s">
        <v>59</v>
      </c>
      <c r="J36" s="8"/>
    </row>
    <row r="37" ht="28.5" customHeight="1" spans="1:10">
      <c r="A37" s="9"/>
      <c r="B37" s="10"/>
      <c r="C37" s="10"/>
      <c r="D37" s="10"/>
      <c r="E37" s="10"/>
      <c r="F37" s="10"/>
      <c r="G37" s="10"/>
      <c r="H37" s="10"/>
      <c r="I37" s="10" t="s">
        <v>60</v>
      </c>
      <c r="J37" s="11" t="s">
        <v>61</v>
      </c>
    </row>
    <row r="38" ht="92.25" customHeight="1" spans="1:10">
      <c r="A38" s="9" t="s">
        <v>120</v>
      </c>
      <c r="B38" s="26" t="s">
        <v>121</v>
      </c>
      <c r="C38" s="26" t="s">
        <v>86</v>
      </c>
      <c r="D38" s="26"/>
      <c r="E38" s="26" t="s">
        <v>87</v>
      </c>
      <c r="F38" s="10" t="s">
        <v>69</v>
      </c>
      <c r="G38" s="12">
        <v>2196.39</v>
      </c>
      <c r="H38" s="12"/>
      <c r="I38" s="12"/>
      <c r="J38" s="25"/>
    </row>
    <row r="39" ht="18" customHeight="1" spans="1:10">
      <c r="A39" s="9"/>
      <c r="B39" s="26"/>
      <c r="C39" s="26" t="s">
        <v>88</v>
      </c>
      <c r="D39" s="26"/>
      <c r="E39" s="26"/>
      <c r="F39" s="10"/>
      <c r="G39" s="12"/>
      <c r="H39" s="12"/>
      <c r="I39" s="12"/>
      <c r="J39" s="25"/>
    </row>
    <row r="40" ht="28.5" customHeight="1" spans="1:10">
      <c r="A40" s="9" t="s">
        <v>122</v>
      </c>
      <c r="B40" s="26" t="s">
        <v>123</v>
      </c>
      <c r="C40" s="26" t="s">
        <v>91</v>
      </c>
      <c r="D40" s="26"/>
      <c r="E40" s="26" t="s">
        <v>92</v>
      </c>
      <c r="F40" s="10" t="s">
        <v>69</v>
      </c>
      <c r="G40" s="12">
        <v>781</v>
      </c>
      <c r="H40" s="12"/>
      <c r="I40" s="12"/>
      <c r="J40" s="25"/>
    </row>
    <row r="41" ht="28.5" customHeight="1" spans="1:10">
      <c r="A41" s="9" t="s">
        <v>124</v>
      </c>
      <c r="B41" s="26" t="s">
        <v>125</v>
      </c>
      <c r="C41" s="26" t="s">
        <v>97</v>
      </c>
      <c r="D41" s="26"/>
      <c r="E41" s="26" t="s">
        <v>98</v>
      </c>
      <c r="F41" s="10" t="s">
        <v>69</v>
      </c>
      <c r="G41" s="12">
        <v>781</v>
      </c>
      <c r="H41" s="12"/>
      <c r="I41" s="12"/>
      <c r="J41" s="25"/>
    </row>
    <row r="42" ht="18" customHeight="1" spans="1:10">
      <c r="A42" s="9"/>
      <c r="B42" s="26"/>
      <c r="C42" s="26" t="s">
        <v>99</v>
      </c>
      <c r="D42" s="26"/>
      <c r="E42" s="26"/>
      <c r="F42" s="10"/>
      <c r="G42" s="12"/>
      <c r="H42" s="12"/>
      <c r="I42" s="12"/>
      <c r="J42" s="25"/>
    </row>
    <row r="43" ht="54" customHeight="1" spans="1:10">
      <c r="A43" s="9" t="s">
        <v>126</v>
      </c>
      <c r="B43" s="26" t="s">
        <v>127</v>
      </c>
      <c r="C43" s="26" t="s">
        <v>102</v>
      </c>
      <c r="D43" s="26"/>
      <c r="E43" s="26" t="s">
        <v>103</v>
      </c>
      <c r="F43" s="10" t="s">
        <v>69</v>
      </c>
      <c r="G43" s="12">
        <v>293.25</v>
      </c>
      <c r="H43" s="12"/>
      <c r="I43" s="12"/>
      <c r="J43" s="25"/>
    </row>
    <row r="44" ht="54" customHeight="1" spans="1:10">
      <c r="A44" s="9" t="s">
        <v>128</v>
      </c>
      <c r="B44" s="26" t="s">
        <v>129</v>
      </c>
      <c r="C44" s="26" t="s">
        <v>102</v>
      </c>
      <c r="D44" s="26"/>
      <c r="E44" s="26" t="s">
        <v>106</v>
      </c>
      <c r="F44" s="10" t="s">
        <v>69</v>
      </c>
      <c r="G44" s="12">
        <v>293.25</v>
      </c>
      <c r="H44" s="12"/>
      <c r="I44" s="12"/>
      <c r="J44" s="25"/>
    </row>
    <row r="45" ht="18" customHeight="1" spans="1:10">
      <c r="A45" s="9"/>
      <c r="B45" s="26"/>
      <c r="C45" s="26" t="s">
        <v>130</v>
      </c>
      <c r="D45" s="26"/>
      <c r="E45" s="26"/>
      <c r="F45" s="10"/>
      <c r="G45" s="12"/>
      <c r="H45" s="12"/>
      <c r="I45" s="12"/>
      <c r="J45" s="25"/>
    </row>
    <row r="46" ht="28.5" customHeight="1" spans="1:10">
      <c r="A46" s="9" t="s">
        <v>131</v>
      </c>
      <c r="B46" s="26" t="s">
        <v>132</v>
      </c>
      <c r="C46" s="26" t="s">
        <v>133</v>
      </c>
      <c r="D46" s="26"/>
      <c r="E46" s="26" t="s">
        <v>134</v>
      </c>
      <c r="F46" s="10" t="s">
        <v>69</v>
      </c>
      <c r="G46" s="12">
        <v>45</v>
      </c>
      <c r="H46" s="12"/>
      <c r="I46" s="12"/>
      <c r="J46" s="25"/>
    </row>
    <row r="47" ht="41.25" customHeight="1" spans="1:10">
      <c r="A47" s="9" t="s">
        <v>135</v>
      </c>
      <c r="B47" s="26" t="s">
        <v>136</v>
      </c>
      <c r="C47" s="26" t="s">
        <v>137</v>
      </c>
      <c r="D47" s="26"/>
      <c r="E47" s="26" t="s">
        <v>138</v>
      </c>
      <c r="F47" s="10" t="s">
        <v>139</v>
      </c>
      <c r="G47" s="12">
        <v>0.19</v>
      </c>
      <c r="H47" s="12"/>
      <c r="I47" s="12"/>
      <c r="J47" s="25"/>
    </row>
    <row r="48" ht="66.75" customHeight="1" spans="1:10">
      <c r="A48" s="9" t="s">
        <v>140</v>
      </c>
      <c r="B48" s="26" t="s">
        <v>141</v>
      </c>
      <c r="C48" s="26" t="s">
        <v>142</v>
      </c>
      <c r="D48" s="26"/>
      <c r="E48" s="26" t="s">
        <v>143</v>
      </c>
      <c r="F48" s="10" t="s">
        <v>139</v>
      </c>
      <c r="G48" s="12">
        <v>0.44</v>
      </c>
      <c r="H48" s="12"/>
      <c r="I48" s="12"/>
      <c r="J48" s="25"/>
    </row>
    <row r="49" ht="54" customHeight="1" spans="1:10">
      <c r="A49" s="9" t="s">
        <v>144</v>
      </c>
      <c r="B49" s="26" t="s">
        <v>145</v>
      </c>
      <c r="C49" s="26" t="s">
        <v>146</v>
      </c>
      <c r="D49" s="26"/>
      <c r="E49" s="26" t="s">
        <v>147</v>
      </c>
      <c r="F49" s="10" t="s">
        <v>148</v>
      </c>
      <c r="G49" s="12">
        <v>11</v>
      </c>
      <c r="H49" s="12"/>
      <c r="I49" s="12"/>
      <c r="J49" s="25"/>
    </row>
    <row r="50" ht="18" customHeight="1" spans="1:10">
      <c r="A50" s="38"/>
      <c r="B50" s="26"/>
      <c r="C50" s="26" t="s">
        <v>149</v>
      </c>
      <c r="D50" s="26"/>
      <c r="E50" s="26"/>
      <c r="F50" s="26"/>
      <c r="G50" s="26"/>
      <c r="H50" s="26"/>
      <c r="I50" s="26"/>
      <c r="J50" s="25"/>
    </row>
    <row r="51" ht="18" customHeight="1" spans="1:10">
      <c r="A51" s="9"/>
      <c r="B51" s="26"/>
      <c r="C51" s="26" t="s">
        <v>150</v>
      </c>
      <c r="D51" s="26"/>
      <c r="E51" s="26"/>
      <c r="F51" s="10"/>
      <c r="G51" s="12"/>
      <c r="H51" s="12"/>
      <c r="I51" s="12"/>
      <c r="J51" s="25"/>
    </row>
    <row r="52" ht="18" customHeight="1" spans="1:10">
      <c r="A52" s="16" t="s">
        <v>93</v>
      </c>
      <c r="B52" s="18"/>
      <c r="C52" s="18"/>
      <c r="D52" s="18"/>
      <c r="E52" s="18"/>
      <c r="F52" s="18"/>
      <c r="G52" s="18"/>
      <c r="H52" s="18"/>
      <c r="I52" s="18"/>
      <c r="J52" s="39"/>
    </row>
    <row r="53" ht="43.5" customHeight="1" spans="1:10">
      <c r="A53" s="36" t="s">
        <v>51</v>
      </c>
      <c r="B53" s="36"/>
      <c r="C53" s="36"/>
      <c r="D53" s="36"/>
      <c r="E53" s="36"/>
      <c r="F53" s="36"/>
      <c r="G53" s="36"/>
      <c r="H53" s="37"/>
      <c r="I53" s="37"/>
      <c r="J53" s="37"/>
    </row>
    <row r="54" ht="28.5" customHeight="1" spans="1:10">
      <c r="A54" s="23" t="s">
        <v>48</v>
      </c>
      <c r="B54" s="23"/>
      <c r="C54" s="23"/>
      <c r="D54" s="24" t="s">
        <v>52</v>
      </c>
      <c r="E54" s="24"/>
      <c r="F54" s="24"/>
      <c r="G54" s="24"/>
      <c r="H54" s="5" t="s">
        <v>151</v>
      </c>
      <c r="I54" s="5"/>
      <c r="J54" s="5"/>
    </row>
    <row r="55" ht="18.75" customHeight="1" spans="1:10">
      <c r="A55" s="6" t="s">
        <v>25</v>
      </c>
      <c r="B55" s="7" t="s">
        <v>54</v>
      </c>
      <c r="C55" s="7" t="s">
        <v>55</v>
      </c>
      <c r="D55" s="7"/>
      <c r="E55" s="7" t="s">
        <v>56</v>
      </c>
      <c r="F55" s="7" t="s">
        <v>57</v>
      </c>
      <c r="G55" s="7" t="s">
        <v>58</v>
      </c>
      <c r="H55" s="7"/>
      <c r="I55" s="7" t="s">
        <v>59</v>
      </c>
      <c r="J55" s="8"/>
    </row>
    <row r="56" ht="28.5" customHeight="1" spans="1:10">
      <c r="A56" s="9"/>
      <c r="B56" s="10"/>
      <c r="C56" s="10"/>
      <c r="D56" s="10"/>
      <c r="E56" s="10"/>
      <c r="F56" s="10"/>
      <c r="G56" s="10"/>
      <c r="H56" s="10"/>
      <c r="I56" s="10" t="s">
        <v>60</v>
      </c>
      <c r="J56" s="11" t="s">
        <v>61</v>
      </c>
    </row>
    <row r="57" ht="54" customHeight="1" spans="1:10">
      <c r="A57" s="9" t="s">
        <v>152</v>
      </c>
      <c r="B57" s="26" t="s">
        <v>153</v>
      </c>
      <c r="C57" s="26" t="s">
        <v>154</v>
      </c>
      <c r="D57" s="26"/>
      <c r="E57" s="26" t="s">
        <v>155</v>
      </c>
      <c r="F57" s="10" t="s">
        <v>156</v>
      </c>
      <c r="G57" s="12">
        <v>1055.3</v>
      </c>
      <c r="H57" s="12"/>
      <c r="I57" s="12"/>
      <c r="J57" s="25"/>
    </row>
    <row r="58" ht="18" customHeight="1" spans="1:10">
      <c r="A58" s="9"/>
      <c r="B58" s="26"/>
      <c r="C58" s="26" t="s">
        <v>157</v>
      </c>
      <c r="D58" s="26"/>
      <c r="E58" s="26"/>
      <c r="F58" s="10"/>
      <c r="G58" s="12"/>
      <c r="H58" s="12"/>
      <c r="I58" s="12"/>
      <c r="J58" s="25"/>
    </row>
    <row r="59" ht="18" customHeight="1" spans="1:10">
      <c r="A59" s="9"/>
      <c r="B59" s="26"/>
      <c r="C59" s="26" t="s">
        <v>158</v>
      </c>
      <c r="D59" s="26"/>
      <c r="E59" s="26"/>
      <c r="F59" s="10"/>
      <c r="G59" s="12"/>
      <c r="H59" s="12"/>
      <c r="I59" s="12"/>
      <c r="J59" s="25"/>
    </row>
    <row r="60" ht="66.75" customHeight="1" spans="1:10">
      <c r="A60" s="9" t="s">
        <v>159</v>
      </c>
      <c r="B60" s="26" t="s">
        <v>160</v>
      </c>
      <c r="C60" s="26" t="s">
        <v>161</v>
      </c>
      <c r="D60" s="26"/>
      <c r="E60" s="26" t="s">
        <v>162</v>
      </c>
      <c r="F60" s="10" t="s">
        <v>163</v>
      </c>
      <c r="G60" s="12">
        <v>20.86</v>
      </c>
      <c r="H60" s="12"/>
      <c r="I60" s="12"/>
      <c r="J60" s="25"/>
    </row>
    <row r="61" ht="18" customHeight="1" spans="1:10">
      <c r="A61" s="9" t="s">
        <v>164</v>
      </c>
      <c r="B61" s="26" t="s">
        <v>165</v>
      </c>
      <c r="C61" s="26" t="s">
        <v>166</v>
      </c>
      <c r="D61" s="26"/>
      <c r="E61" s="26" t="s">
        <v>167</v>
      </c>
      <c r="F61" s="10" t="s">
        <v>69</v>
      </c>
      <c r="G61" s="12">
        <v>104.3</v>
      </c>
      <c r="H61" s="12"/>
      <c r="I61" s="12"/>
      <c r="J61" s="25"/>
    </row>
    <row r="62" ht="28.5" customHeight="1" spans="1:10">
      <c r="A62" s="9" t="s">
        <v>168</v>
      </c>
      <c r="B62" s="26" t="s">
        <v>169</v>
      </c>
      <c r="C62" s="26" t="s">
        <v>170</v>
      </c>
      <c r="D62" s="26"/>
      <c r="E62" s="26" t="s">
        <v>171</v>
      </c>
      <c r="F62" s="10" t="s">
        <v>139</v>
      </c>
      <c r="G62" s="12">
        <v>0.756</v>
      </c>
      <c r="H62" s="12"/>
      <c r="I62" s="12"/>
      <c r="J62" s="25"/>
    </row>
    <row r="63" ht="28.5" customHeight="1" spans="1:10">
      <c r="A63" s="9" t="s">
        <v>172</v>
      </c>
      <c r="B63" s="26" t="s">
        <v>173</v>
      </c>
      <c r="C63" s="26" t="s">
        <v>170</v>
      </c>
      <c r="D63" s="26"/>
      <c r="E63" s="26" t="s">
        <v>174</v>
      </c>
      <c r="F63" s="10" t="s">
        <v>139</v>
      </c>
      <c r="G63" s="12">
        <v>0.129</v>
      </c>
      <c r="H63" s="12"/>
      <c r="I63" s="12"/>
      <c r="J63" s="25"/>
    </row>
    <row r="64" ht="41.25" customHeight="1" spans="1:10">
      <c r="A64" s="9" t="s">
        <v>175</v>
      </c>
      <c r="B64" s="26" t="s">
        <v>176</v>
      </c>
      <c r="C64" s="26" t="s">
        <v>170</v>
      </c>
      <c r="D64" s="26"/>
      <c r="E64" s="26" t="s">
        <v>177</v>
      </c>
      <c r="F64" s="10" t="s">
        <v>139</v>
      </c>
      <c r="G64" s="12">
        <v>0.356</v>
      </c>
      <c r="H64" s="12"/>
      <c r="I64" s="12"/>
      <c r="J64" s="25"/>
    </row>
    <row r="65" ht="105" customHeight="1" spans="1:10">
      <c r="A65" s="9" t="s">
        <v>178</v>
      </c>
      <c r="B65" s="26" t="s">
        <v>179</v>
      </c>
      <c r="C65" s="26" t="s">
        <v>180</v>
      </c>
      <c r="D65" s="26"/>
      <c r="E65" s="26" t="s">
        <v>181</v>
      </c>
      <c r="F65" s="10" t="s">
        <v>182</v>
      </c>
      <c r="G65" s="12">
        <v>1251</v>
      </c>
      <c r="H65" s="12"/>
      <c r="I65" s="12"/>
      <c r="J65" s="25"/>
    </row>
    <row r="66" ht="18" customHeight="1" spans="1:10">
      <c r="A66" s="9" t="s">
        <v>183</v>
      </c>
      <c r="B66" s="26" t="s">
        <v>184</v>
      </c>
      <c r="C66" s="26" t="s">
        <v>185</v>
      </c>
      <c r="D66" s="26"/>
      <c r="E66" s="26" t="s">
        <v>186</v>
      </c>
      <c r="F66" s="10" t="s">
        <v>69</v>
      </c>
      <c r="G66" s="12">
        <v>41.72</v>
      </c>
      <c r="H66" s="12"/>
      <c r="I66" s="12"/>
      <c r="J66" s="25"/>
    </row>
    <row r="67" ht="130.5" customHeight="1" spans="1:10">
      <c r="A67" s="9" t="s">
        <v>187</v>
      </c>
      <c r="B67" s="26" t="s">
        <v>188</v>
      </c>
      <c r="C67" s="26" t="s">
        <v>189</v>
      </c>
      <c r="D67" s="26"/>
      <c r="E67" s="26" t="s">
        <v>190</v>
      </c>
      <c r="F67" s="10" t="s">
        <v>156</v>
      </c>
      <c r="G67" s="12">
        <v>104.3</v>
      </c>
      <c r="H67" s="12"/>
      <c r="I67" s="12"/>
      <c r="J67" s="25"/>
    </row>
    <row r="68" ht="28.5" customHeight="1" spans="1:10">
      <c r="A68" s="9" t="s">
        <v>191</v>
      </c>
      <c r="B68" s="26" t="s">
        <v>192</v>
      </c>
      <c r="C68" s="26" t="s">
        <v>193</v>
      </c>
      <c r="D68" s="26"/>
      <c r="E68" s="26" t="s">
        <v>194</v>
      </c>
      <c r="F68" s="10" t="s">
        <v>156</v>
      </c>
      <c r="G68" s="12">
        <v>104.3</v>
      </c>
      <c r="H68" s="12"/>
      <c r="I68" s="12"/>
      <c r="J68" s="25"/>
    </row>
    <row r="69" ht="18" customHeight="1" spans="1:10">
      <c r="A69" s="9"/>
      <c r="B69" s="26"/>
      <c r="C69" s="26" t="s">
        <v>195</v>
      </c>
      <c r="D69" s="26"/>
      <c r="E69" s="26"/>
      <c r="F69" s="10"/>
      <c r="G69" s="12"/>
      <c r="H69" s="12"/>
      <c r="I69" s="12"/>
      <c r="J69" s="25"/>
    </row>
    <row r="70" ht="18" customHeight="1" spans="1:10">
      <c r="A70" s="16" t="s">
        <v>93</v>
      </c>
      <c r="B70" s="18"/>
      <c r="C70" s="18"/>
      <c r="D70" s="18"/>
      <c r="E70" s="18"/>
      <c r="F70" s="18"/>
      <c r="G70" s="18"/>
      <c r="H70" s="18"/>
      <c r="I70" s="18"/>
      <c r="J70" s="39"/>
    </row>
    <row r="71" ht="43.5" customHeight="1" spans="1:10">
      <c r="A71" s="36" t="s">
        <v>51</v>
      </c>
      <c r="B71" s="36"/>
      <c r="C71" s="36"/>
      <c r="D71" s="36"/>
      <c r="E71" s="36"/>
      <c r="F71" s="36"/>
      <c r="G71" s="36"/>
      <c r="H71" s="37"/>
      <c r="I71" s="37"/>
      <c r="J71" s="37"/>
    </row>
    <row r="72" ht="28.5" customHeight="1" spans="1:10">
      <c r="A72" s="23" t="s">
        <v>48</v>
      </c>
      <c r="B72" s="23"/>
      <c r="C72" s="23"/>
      <c r="D72" s="24" t="s">
        <v>52</v>
      </c>
      <c r="E72" s="24"/>
      <c r="F72" s="24"/>
      <c r="G72" s="24"/>
      <c r="H72" s="5" t="s">
        <v>196</v>
      </c>
      <c r="I72" s="5"/>
      <c r="J72" s="5"/>
    </row>
    <row r="73" ht="18.75" customHeight="1" spans="1:10">
      <c r="A73" s="6" t="s">
        <v>25</v>
      </c>
      <c r="B73" s="7" t="s">
        <v>54</v>
      </c>
      <c r="C73" s="7" t="s">
        <v>55</v>
      </c>
      <c r="D73" s="7"/>
      <c r="E73" s="7" t="s">
        <v>56</v>
      </c>
      <c r="F73" s="7" t="s">
        <v>57</v>
      </c>
      <c r="G73" s="7" t="s">
        <v>58</v>
      </c>
      <c r="H73" s="7"/>
      <c r="I73" s="7" t="s">
        <v>59</v>
      </c>
      <c r="J73" s="8"/>
    </row>
    <row r="74" ht="28.5" customHeight="1" spans="1:10">
      <c r="A74" s="9"/>
      <c r="B74" s="10"/>
      <c r="C74" s="10"/>
      <c r="D74" s="10"/>
      <c r="E74" s="10"/>
      <c r="F74" s="10"/>
      <c r="G74" s="10"/>
      <c r="H74" s="10"/>
      <c r="I74" s="10" t="s">
        <v>60</v>
      </c>
      <c r="J74" s="11" t="s">
        <v>61</v>
      </c>
    </row>
    <row r="75" ht="54" customHeight="1" spans="1:10">
      <c r="A75" s="9" t="s">
        <v>197</v>
      </c>
      <c r="B75" s="26" t="s">
        <v>198</v>
      </c>
      <c r="C75" s="26" t="s">
        <v>199</v>
      </c>
      <c r="D75" s="26"/>
      <c r="E75" s="26" t="s">
        <v>200</v>
      </c>
      <c r="F75" s="10" t="s">
        <v>163</v>
      </c>
      <c r="G75" s="12">
        <v>5.41</v>
      </c>
      <c r="H75" s="12"/>
      <c r="I75" s="12"/>
      <c r="J75" s="25"/>
    </row>
    <row r="76" ht="66.75" customHeight="1" spans="1:10">
      <c r="A76" s="9" t="s">
        <v>201</v>
      </c>
      <c r="B76" s="26" t="s">
        <v>202</v>
      </c>
      <c r="C76" s="26" t="s">
        <v>203</v>
      </c>
      <c r="D76" s="26"/>
      <c r="E76" s="26" t="s">
        <v>204</v>
      </c>
      <c r="F76" s="10" t="s">
        <v>163</v>
      </c>
      <c r="G76" s="12">
        <v>4.87</v>
      </c>
      <c r="H76" s="12"/>
      <c r="I76" s="12"/>
      <c r="J76" s="25"/>
    </row>
    <row r="77" ht="66.75" customHeight="1" spans="1:10">
      <c r="A77" s="9" t="s">
        <v>205</v>
      </c>
      <c r="B77" s="26" t="s">
        <v>206</v>
      </c>
      <c r="C77" s="26" t="s">
        <v>207</v>
      </c>
      <c r="D77" s="26"/>
      <c r="E77" s="26" t="s">
        <v>208</v>
      </c>
      <c r="F77" s="10" t="s">
        <v>163</v>
      </c>
      <c r="G77" s="12">
        <v>0.2</v>
      </c>
      <c r="H77" s="12"/>
      <c r="I77" s="12"/>
      <c r="J77" s="25"/>
    </row>
    <row r="78" ht="66.75" customHeight="1" spans="1:10">
      <c r="A78" s="9" t="s">
        <v>209</v>
      </c>
      <c r="B78" s="26" t="s">
        <v>210</v>
      </c>
      <c r="C78" s="26" t="s">
        <v>211</v>
      </c>
      <c r="D78" s="26"/>
      <c r="E78" s="26" t="s">
        <v>162</v>
      </c>
      <c r="F78" s="10" t="s">
        <v>163</v>
      </c>
      <c r="G78" s="12">
        <v>0.34</v>
      </c>
      <c r="H78" s="12"/>
      <c r="I78" s="12"/>
      <c r="J78" s="25"/>
    </row>
    <row r="79" ht="18" customHeight="1" spans="1:10">
      <c r="A79" s="9" t="s">
        <v>212</v>
      </c>
      <c r="B79" s="26" t="s">
        <v>213</v>
      </c>
      <c r="C79" s="26" t="s">
        <v>214</v>
      </c>
      <c r="D79" s="26"/>
      <c r="E79" s="26" t="s">
        <v>215</v>
      </c>
      <c r="F79" s="10" t="s">
        <v>69</v>
      </c>
      <c r="G79" s="12">
        <v>1.12</v>
      </c>
      <c r="H79" s="12"/>
      <c r="I79" s="12"/>
      <c r="J79" s="25"/>
    </row>
    <row r="80" ht="18" customHeight="1" spans="1:10">
      <c r="A80" s="9" t="s">
        <v>216</v>
      </c>
      <c r="B80" s="26" t="s">
        <v>217</v>
      </c>
      <c r="C80" s="26" t="s">
        <v>218</v>
      </c>
      <c r="D80" s="26"/>
      <c r="E80" s="26" t="s">
        <v>219</v>
      </c>
      <c r="F80" s="10" t="s">
        <v>69</v>
      </c>
      <c r="G80" s="12">
        <v>3.52</v>
      </c>
      <c r="H80" s="12"/>
      <c r="I80" s="12"/>
      <c r="J80" s="25"/>
    </row>
    <row r="81" ht="28.5" customHeight="1" spans="1:10">
      <c r="A81" s="9" t="s">
        <v>220</v>
      </c>
      <c r="B81" s="26" t="s">
        <v>221</v>
      </c>
      <c r="C81" s="26" t="s">
        <v>170</v>
      </c>
      <c r="D81" s="26"/>
      <c r="E81" s="26" t="s">
        <v>174</v>
      </c>
      <c r="F81" s="10" t="s">
        <v>139</v>
      </c>
      <c r="G81" s="12">
        <v>0.013</v>
      </c>
      <c r="H81" s="12"/>
      <c r="I81" s="12"/>
      <c r="J81" s="25"/>
    </row>
    <row r="82" ht="41.25" customHeight="1" spans="1:10">
      <c r="A82" s="9" t="s">
        <v>222</v>
      </c>
      <c r="B82" s="26" t="s">
        <v>223</v>
      </c>
      <c r="C82" s="26" t="s">
        <v>170</v>
      </c>
      <c r="D82" s="26"/>
      <c r="E82" s="26" t="s">
        <v>177</v>
      </c>
      <c r="F82" s="10" t="s">
        <v>139</v>
      </c>
      <c r="G82" s="12">
        <v>0.007</v>
      </c>
      <c r="H82" s="12"/>
      <c r="I82" s="12"/>
      <c r="J82" s="25"/>
    </row>
    <row r="83" ht="18" customHeight="1" spans="1:10">
      <c r="A83" s="9" t="s">
        <v>224</v>
      </c>
      <c r="B83" s="26" t="s">
        <v>225</v>
      </c>
      <c r="C83" s="26" t="s">
        <v>226</v>
      </c>
      <c r="D83" s="26"/>
      <c r="E83" s="26" t="s">
        <v>227</v>
      </c>
      <c r="F83" s="10" t="s">
        <v>139</v>
      </c>
      <c r="G83" s="12">
        <v>0.06</v>
      </c>
      <c r="H83" s="12"/>
      <c r="I83" s="12"/>
      <c r="J83" s="25"/>
    </row>
    <row r="84" ht="28.5" customHeight="1" spans="1:10">
      <c r="A84" s="9" t="s">
        <v>228</v>
      </c>
      <c r="B84" s="26" t="s">
        <v>229</v>
      </c>
      <c r="C84" s="26" t="s">
        <v>230</v>
      </c>
      <c r="D84" s="26"/>
      <c r="E84" s="26" t="s">
        <v>231</v>
      </c>
      <c r="F84" s="10" t="s">
        <v>148</v>
      </c>
      <c r="G84" s="12">
        <v>4</v>
      </c>
      <c r="H84" s="12"/>
      <c r="I84" s="12"/>
      <c r="J84" s="25"/>
    </row>
    <row r="85" ht="41.25" customHeight="1" spans="1:10">
      <c r="A85" s="9" t="s">
        <v>232</v>
      </c>
      <c r="B85" s="26" t="s">
        <v>233</v>
      </c>
      <c r="C85" s="26" t="s">
        <v>234</v>
      </c>
      <c r="D85" s="26"/>
      <c r="E85" s="26" t="s">
        <v>235</v>
      </c>
      <c r="F85" s="10" t="s">
        <v>148</v>
      </c>
      <c r="G85" s="12">
        <v>1</v>
      </c>
      <c r="H85" s="12"/>
      <c r="I85" s="12"/>
      <c r="J85" s="25"/>
    </row>
    <row r="86" ht="18" customHeight="1" spans="1:10">
      <c r="A86" s="9"/>
      <c r="B86" s="26"/>
      <c r="C86" s="26" t="s">
        <v>236</v>
      </c>
      <c r="D86" s="26"/>
      <c r="E86" s="26"/>
      <c r="F86" s="10"/>
      <c r="G86" s="12"/>
      <c r="H86" s="12"/>
      <c r="I86" s="12"/>
      <c r="J86" s="25"/>
    </row>
    <row r="87" ht="54" customHeight="1" spans="1:10">
      <c r="A87" s="9" t="s">
        <v>237</v>
      </c>
      <c r="B87" s="26" t="s">
        <v>238</v>
      </c>
      <c r="C87" s="26" t="s">
        <v>239</v>
      </c>
      <c r="D87" s="26"/>
      <c r="E87" s="26" t="s">
        <v>240</v>
      </c>
      <c r="F87" s="10" t="s">
        <v>69</v>
      </c>
      <c r="G87" s="12">
        <v>366.89</v>
      </c>
      <c r="H87" s="12"/>
      <c r="I87" s="12"/>
      <c r="J87" s="25"/>
    </row>
    <row r="88" ht="41.25" customHeight="1" spans="1:10">
      <c r="A88" s="9" t="s">
        <v>241</v>
      </c>
      <c r="B88" s="26" t="s">
        <v>242</v>
      </c>
      <c r="C88" s="26" t="s">
        <v>67</v>
      </c>
      <c r="D88" s="26"/>
      <c r="E88" s="26" t="s">
        <v>243</v>
      </c>
      <c r="F88" s="10" t="s">
        <v>69</v>
      </c>
      <c r="G88" s="12">
        <v>366.89</v>
      </c>
      <c r="H88" s="12"/>
      <c r="I88" s="12"/>
      <c r="J88" s="25"/>
    </row>
    <row r="89" ht="18" customHeight="1" spans="1:10">
      <c r="A89" s="16" t="s">
        <v>93</v>
      </c>
      <c r="B89" s="18"/>
      <c r="C89" s="18"/>
      <c r="D89" s="18"/>
      <c r="E89" s="18"/>
      <c r="F89" s="18"/>
      <c r="G89" s="18"/>
      <c r="H89" s="18"/>
      <c r="I89" s="18"/>
      <c r="J89" s="39"/>
    </row>
    <row r="90" ht="43.5" customHeight="1" spans="1:10">
      <c r="A90" s="36" t="s">
        <v>51</v>
      </c>
      <c r="B90" s="36"/>
      <c r="C90" s="36"/>
      <c r="D90" s="36"/>
      <c r="E90" s="36"/>
      <c r="F90" s="36"/>
      <c r="G90" s="36"/>
      <c r="H90" s="37"/>
      <c r="I90" s="37"/>
      <c r="J90" s="37"/>
    </row>
    <row r="91" ht="28.5" customHeight="1" spans="1:10">
      <c r="A91" s="23" t="s">
        <v>48</v>
      </c>
      <c r="B91" s="23"/>
      <c r="C91" s="23"/>
      <c r="D91" s="24" t="s">
        <v>52</v>
      </c>
      <c r="E91" s="24"/>
      <c r="F91" s="24"/>
      <c r="G91" s="24"/>
      <c r="H91" s="5" t="s">
        <v>244</v>
      </c>
      <c r="I91" s="5"/>
      <c r="J91" s="5"/>
    </row>
    <row r="92" ht="18.75" customHeight="1" spans="1:10">
      <c r="A92" s="6" t="s">
        <v>25</v>
      </c>
      <c r="B92" s="7" t="s">
        <v>54</v>
      </c>
      <c r="C92" s="7" t="s">
        <v>55</v>
      </c>
      <c r="D92" s="7"/>
      <c r="E92" s="7" t="s">
        <v>56</v>
      </c>
      <c r="F92" s="7" t="s">
        <v>57</v>
      </c>
      <c r="G92" s="7" t="s">
        <v>58</v>
      </c>
      <c r="H92" s="7"/>
      <c r="I92" s="7" t="s">
        <v>59</v>
      </c>
      <c r="J92" s="8"/>
    </row>
    <row r="93" ht="28.5" customHeight="1" spans="1:10">
      <c r="A93" s="9"/>
      <c r="B93" s="10"/>
      <c r="C93" s="10"/>
      <c r="D93" s="10"/>
      <c r="E93" s="10"/>
      <c r="F93" s="10"/>
      <c r="G93" s="10"/>
      <c r="H93" s="10"/>
      <c r="I93" s="10" t="s">
        <v>60</v>
      </c>
      <c r="J93" s="11" t="s">
        <v>61</v>
      </c>
    </row>
    <row r="94" ht="28.5" customHeight="1" spans="1:10">
      <c r="A94" s="9" t="s">
        <v>245</v>
      </c>
      <c r="B94" s="26" t="s">
        <v>246</v>
      </c>
      <c r="C94" s="26" t="s">
        <v>78</v>
      </c>
      <c r="D94" s="26"/>
      <c r="E94" s="26" t="s">
        <v>247</v>
      </c>
      <c r="F94" s="10" t="s">
        <v>69</v>
      </c>
      <c r="G94" s="12">
        <v>366.89</v>
      </c>
      <c r="H94" s="12"/>
      <c r="I94" s="12"/>
      <c r="J94" s="25"/>
    </row>
    <row r="95" ht="28.5" customHeight="1" spans="1:10">
      <c r="A95" s="9" t="s">
        <v>248</v>
      </c>
      <c r="B95" s="26" t="s">
        <v>249</v>
      </c>
      <c r="C95" s="26" t="s">
        <v>82</v>
      </c>
      <c r="D95" s="26"/>
      <c r="E95" s="26" t="s">
        <v>250</v>
      </c>
      <c r="F95" s="10" t="s">
        <v>69</v>
      </c>
      <c r="G95" s="12">
        <v>366.89</v>
      </c>
      <c r="H95" s="12"/>
      <c r="I95" s="12"/>
      <c r="J95" s="25"/>
    </row>
    <row r="96" ht="54" customHeight="1" spans="1:10">
      <c r="A96" s="9" t="s">
        <v>251</v>
      </c>
      <c r="B96" s="26" t="s">
        <v>252</v>
      </c>
      <c r="C96" s="26" t="s">
        <v>82</v>
      </c>
      <c r="D96" s="26"/>
      <c r="E96" s="26" t="s">
        <v>253</v>
      </c>
      <c r="F96" s="10" t="s">
        <v>69</v>
      </c>
      <c r="G96" s="12">
        <v>366.89</v>
      </c>
      <c r="H96" s="12"/>
      <c r="I96" s="12"/>
      <c r="J96" s="25"/>
    </row>
    <row r="97" ht="41.25" customHeight="1" spans="1:10">
      <c r="A97" s="9" t="s">
        <v>254</v>
      </c>
      <c r="B97" s="26" t="s">
        <v>255</v>
      </c>
      <c r="C97" s="26" t="s">
        <v>82</v>
      </c>
      <c r="D97" s="26"/>
      <c r="E97" s="26" t="s">
        <v>256</v>
      </c>
      <c r="F97" s="10" t="s">
        <v>69</v>
      </c>
      <c r="G97" s="12">
        <v>366.89</v>
      </c>
      <c r="H97" s="12"/>
      <c r="I97" s="12"/>
      <c r="J97" s="25"/>
    </row>
    <row r="98" ht="18" customHeight="1" spans="1:10">
      <c r="A98" s="38"/>
      <c r="B98" s="26"/>
      <c r="C98" s="26" t="s">
        <v>257</v>
      </c>
      <c r="D98" s="26"/>
      <c r="E98" s="26"/>
      <c r="F98" s="26"/>
      <c r="G98" s="26"/>
      <c r="H98" s="26"/>
      <c r="I98" s="26"/>
      <c r="J98" s="25"/>
    </row>
    <row r="99" ht="18" customHeight="1" spans="1:10">
      <c r="A99" s="9"/>
      <c r="B99" s="26"/>
      <c r="C99" s="26" t="s">
        <v>150</v>
      </c>
      <c r="D99" s="26"/>
      <c r="E99" s="26"/>
      <c r="F99" s="10"/>
      <c r="G99" s="12"/>
      <c r="H99" s="12"/>
      <c r="I99" s="12"/>
      <c r="J99" s="25"/>
    </row>
    <row r="100" ht="54" customHeight="1" spans="1:10">
      <c r="A100" s="9" t="s">
        <v>258</v>
      </c>
      <c r="B100" s="26" t="s">
        <v>259</v>
      </c>
      <c r="C100" s="26" t="s">
        <v>239</v>
      </c>
      <c r="D100" s="26"/>
      <c r="E100" s="26" t="s">
        <v>260</v>
      </c>
      <c r="F100" s="10" t="s">
        <v>69</v>
      </c>
      <c r="G100" s="12">
        <v>1176</v>
      </c>
      <c r="H100" s="12"/>
      <c r="I100" s="12"/>
      <c r="J100" s="25"/>
    </row>
    <row r="101" ht="41.25" customHeight="1" spans="1:10">
      <c r="A101" s="9" t="s">
        <v>261</v>
      </c>
      <c r="B101" s="26" t="s">
        <v>262</v>
      </c>
      <c r="C101" s="26" t="s">
        <v>67</v>
      </c>
      <c r="D101" s="26"/>
      <c r="E101" s="26" t="s">
        <v>263</v>
      </c>
      <c r="F101" s="10" t="s">
        <v>69</v>
      </c>
      <c r="G101" s="12">
        <v>1176</v>
      </c>
      <c r="H101" s="12"/>
      <c r="I101" s="12"/>
      <c r="J101" s="25"/>
    </row>
    <row r="102" ht="28.5" customHeight="1" spans="1:10">
      <c r="A102" s="9" t="s">
        <v>264</v>
      </c>
      <c r="B102" s="26" t="s">
        <v>265</v>
      </c>
      <c r="C102" s="26" t="s">
        <v>266</v>
      </c>
      <c r="D102" s="26"/>
      <c r="E102" s="26" t="s">
        <v>267</v>
      </c>
      <c r="F102" s="10" t="s">
        <v>69</v>
      </c>
      <c r="G102" s="12">
        <v>979.18</v>
      </c>
      <c r="H102" s="12"/>
      <c r="I102" s="12"/>
      <c r="J102" s="25"/>
    </row>
    <row r="103" ht="54" customHeight="1" spans="1:10">
      <c r="A103" s="9" t="s">
        <v>268</v>
      </c>
      <c r="B103" s="26" t="s">
        <v>269</v>
      </c>
      <c r="C103" s="26" t="s">
        <v>270</v>
      </c>
      <c r="D103" s="26"/>
      <c r="E103" s="26" t="s">
        <v>271</v>
      </c>
      <c r="F103" s="10" t="s">
        <v>69</v>
      </c>
      <c r="G103" s="12">
        <v>2155.18</v>
      </c>
      <c r="H103" s="12"/>
      <c r="I103" s="12"/>
      <c r="J103" s="25"/>
    </row>
    <row r="104" ht="54" customHeight="1" spans="1:10">
      <c r="A104" s="9" t="s">
        <v>272</v>
      </c>
      <c r="B104" s="26" t="s">
        <v>273</v>
      </c>
      <c r="C104" s="26" t="s">
        <v>82</v>
      </c>
      <c r="D104" s="26"/>
      <c r="E104" s="26" t="s">
        <v>274</v>
      </c>
      <c r="F104" s="10" t="s">
        <v>69</v>
      </c>
      <c r="G104" s="12">
        <v>2155.18</v>
      </c>
      <c r="H104" s="12"/>
      <c r="I104" s="12"/>
      <c r="J104" s="25"/>
    </row>
    <row r="105" ht="54" customHeight="1" spans="1:10">
      <c r="A105" s="9" t="s">
        <v>275</v>
      </c>
      <c r="B105" s="26" t="s">
        <v>276</v>
      </c>
      <c r="C105" s="26" t="s">
        <v>270</v>
      </c>
      <c r="D105" s="26"/>
      <c r="E105" s="26" t="s">
        <v>277</v>
      </c>
      <c r="F105" s="10" t="s">
        <v>69</v>
      </c>
      <c r="G105" s="12">
        <v>1121.28</v>
      </c>
      <c r="H105" s="12"/>
      <c r="I105" s="12"/>
      <c r="J105" s="25"/>
    </row>
    <row r="106" ht="54" customHeight="1" spans="1:10">
      <c r="A106" s="9" t="s">
        <v>278</v>
      </c>
      <c r="B106" s="26" t="s">
        <v>279</v>
      </c>
      <c r="C106" s="26" t="s">
        <v>82</v>
      </c>
      <c r="D106" s="26"/>
      <c r="E106" s="26" t="s">
        <v>280</v>
      </c>
      <c r="F106" s="10" t="s">
        <v>69</v>
      </c>
      <c r="G106" s="12">
        <v>1121.28</v>
      </c>
      <c r="H106" s="12"/>
      <c r="I106" s="12"/>
      <c r="J106" s="25"/>
    </row>
    <row r="107" ht="18" customHeight="1" spans="1:10">
      <c r="A107" s="16" t="s">
        <v>93</v>
      </c>
      <c r="B107" s="18"/>
      <c r="C107" s="18"/>
      <c r="D107" s="18"/>
      <c r="E107" s="18"/>
      <c r="F107" s="18"/>
      <c r="G107" s="18"/>
      <c r="H107" s="18"/>
      <c r="I107" s="18"/>
      <c r="J107" s="39"/>
    </row>
    <row r="108" ht="43.5" customHeight="1" spans="1:10">
      <c r="A108" s="36" t="s">
        <v>51</v>
      </c>
      <c r="B108" s="36"/>
      <c r="C108" s="36"/>
      <c r="D108" s="36"/>
      <c r="E108" s="36"/>
      <c r="F108" s="36"/>
      <c r="G108" s="36"/>
      <c r="H108" s="37"/>
      <c r="I108" s="37"/>
      <c r="J108" s="37"/>
    </row>
    <row r="109" ht="28.5" customHeight="1" spans="1:10">
      <c r="A109" s="23" t="s">
        <v>48</v>
      </c>
      <c r="B109" s="23"/>
      <c r="C109" s="23"/>
      <c r="D109" s="24" t="s">
        <v>52</v>
      </c>
      <c r="E109" s="24"/>
      <c r="F109" s="24"/>
      <c r="G109" s="24"/>
      <c r="H109" s="5" t="s">
        <v>281</v>
      </c>
      <c r="I109" s="5"/>
      <c r="J109" s="5"/>
    </row>
    <row r="110" ht="18.75" customHeight="1" spans="1:10">
      <c r="A110" s="6" t="s">
        <v>25</v>
      </c>
      <c r="B110" s="7" t="s">
        <v>54</v>
      </c>
      <c r="C110" s="7" t="s">
        <v>55</v>
      </c>
      <c r="D110" s="7"/>
      <c r="E110" s="7" t="s">
        <v>56</v>
      </c>
      <c r="F110" s="7" t="s">
        <v>57</v>
      </c>
      <c r="G110" s="7" t="s">
        <v>58</v>
      </c>
      <c r="H110" s="7"/>
      <c r="I110" s="7" t="s">
        <v>59</v>
      </c>
      <c r="J110" s="8"/>
    </row>
    <row r="111" ht="28.5" customHeight="1" spans="1:10">
      <c r="A111" s="9"/>
      <c r="B111" s="10"/>
      <c r="C111" s="10"/>
      <c r="D111" s="10"/>
      <c r="E111" s="10"/>
      <c r="F111" s="10"/>
      <c r="G111" s="10"/>
      <c r="H111" s="10"/>
      <c r="I111" s="10" t="s">
        <v>60</v>
      </c>
      <c r="J111" s="11" t="s">
        <v>61</v>
      </c>
    </row>
    <row r="112" ht="54" customHeight="1" spans="1:10">
      <c r="A112" s="9" t="s">
        <v>282</v>
      </c>
      <c r="B112" s="26" t="s">
        <v>283</v>
      </c>
      <c r="C112" s="26" t="s">
        <v>154</v>
      </c>
      <c r="D112" s="26"/>
      <c r="E112" s="26" t="s">
        <v>155</v>
      </c>
      <c r="F112" s="10" t="s">
        <v>156</v>
      </c>
      <c r="G112" s="12">
        <v>311.95</v>
      </c>
      <c r="H112" s="12"/>
      <c r="I112" s="12"/>
      <c r="J112" s="25"/>
    </row>
    <row r="113" ht="18" customHeight="1" spans="1:10">
      <c r="A113" s="9"/>
      <c r="B113" s="26"/>
      <c r="C113" s="26" t="s">
        <v>157</v>
      </c>
      <c r="D113" s="26"/>
      <c r="E113" s="26"/>
      <c r="F113" s="10"/>
      <c r="G113" s="12"/>
      <c r="H113" s="12"/>
      <c r="I113" s="12"/>
      <c r="J113" s="25"/>
    </row>
    <row r="114" ht="18" customHeight="1" spans="1:10">
      <c r="A114" s="9"/>
      <c r="B114" s="26"/>
      <c r="C114" s="26" t="s">
        <v>284</v>
      </c>
      <c r="D114" s="26"/>
      <c r="E114" s="26"/>
      <c r="F114" s="10"/>
      <c r="G114" s="12"/>
      <c r="H114" s="12"/>
      <c r="I114" s="12"/>
      <c r="J114" s="25"/>
    </row>
    <row r="115" ht="54" customHeight="1" spans="1:10">
      <c r="A115" s="9" t="s">
        <v>285</v>
      </c>
      <c r="B115" s="26" t="s">
        <v>286</v>
      </c>
      <c r="C115" s="26" t="s">
        <v>239</v>
      </c>
      <c r="D115" s="26"/>
      <c r="E115" s="26" t="s">
        <v>240</v>
      </c>
      <c r="F115" s="10" t="s">
        <v>69</v>
      </c>
      <c r="G115" s="12">
        <v>1221.76</v>
      </c>
      <c r="H115" s="12"/>
      <c r="I115" s="12"/>
      <c r="J115" s="25"/>
    </row>
    <row r="116" ht="92.25" customHeight="1" spans="1:10">
      <c r="A116" s="9" t="s">
        <v>287</v>
      </c>
      <c r="B116" s="26" t="s">
        <v>288</v>
      </c>
      <c r="C116" s="26" t="s">
        <v>67</v>
      </c>
      <c r="D116" s="26"/>
      <c r="E116" s="26" t="s">
        <v>289</v>
      </c>
      <c r="F116" s="10" t="s">
        <v>69</v>
      </c>
      <c r="G116" s="12">
        <v>1221.76</v>
      </c>
      <c r="H116" s="12"/>
      <c r="I116" s="12"/>
      <c r="J116" s="25"/>
    </row>
    <row r="117" ht="28.5" customHeight="1" spans="1:10">
      <c r="A117" s="9" t="s">
        <v>290</v>
      </c>
      <c r="B117" s="26" t="s">
        <v>291</v>
      </c>
      <c r="C117" s="26" t="s">
        <v>78</v>
      </c>
      <c r="D117" s="26"/>
      <c r="E117" s="26" t="s">
        <v>292</v>
      </c>
      <c r="F117" s="10" t="s">
        <v>69</v>
      </c>
      <c r="G117" s="12">
        <v>1221.76</v>
      </c>
      <c r="H117" s="12"/>
      <c r="I117" s="12"/>
      <c r="J117" s="25"/>
    </row>
    <row r="118" ht="54" customHeight="1" spans="1:10">
      <c r="A118" s="9" t="s">
        <v>293</v>
      </c>
      <c r="B118" s="26" t="s">
        <v>294</v>
      </c>
      <c r="C118" s="26" t="s">
        <v>270</v>
      </c>
      <c r="D118" s="26"/>
      <c r="E118" s="26" t="s">
        <v>295</v>
      </c>
      <c r="F118" s="10" t="s">
        <v>69</v>
      </c>
      <c r="G118" s="12">
        <v>1221.76</v>
      </c>
      <c r="H118" s="12"/>
      <c r="I118" s="12"/>
      <c r="J118" s="25"/>
    </row>
    <row r="119" ht="54" customHeight="1" spans="1:10">
      <c r="A119" s="9" t="s">
        <v>296</v>
      </c>
      <c r="B119" s="26" t="s">
        <v>297</v>
      </c>
      <c r="C119" s="26" t="s">
        <v>82</v>
      </c>
      <c r="D119" s="26"/>
      <c r="E119" s="26" t="s">
        <v>298</v>
      </c>
      <c r="F119" s="10" t="s">
        <v>69</v>
      </c>
      <c r="G119" s="12">
        <v>1221.76</v>
      </c>
      <c r="H119" s="12"/>
      <c r="I119" s="12"/>
      <c r="J119" s="25"/>
    </row>
    <row r="120" ht="18" customHeight="1" spans="1:10">
      <c r="A120" s="9"/>
      <c r="B120" s="26"/>
      <c r="C120" s="26" t="s">
        <v>299</v>
      </c>
      <c r="D120" s="26"/>
      <c r="E120" s="26"/>
      <c r="F120" s="10"/>
      <c r="G120" s="12"/>
      <c r="H120" s="12"/>
      <c r="I120" s="12"/>
      <c r="J120" s="25"/>
    </row>
    <row r="121" ht="66.75" customHeight="1" spans="1:10">
      <c r="A121" s="9" t="s">
        <v>300</v>
      </c>
      <c r="B121" s="26" t="s">
        <v>301</v>
      </c>
      <c r="C121" s="26" t="s">
        <v>302</v>
      </c>
      <c r="D121" s="26"/>
      <c r="E121" s="26" t="s">
        <v>303</v>
      </c>
      <c r="F121" s="10" t="s">
        <v>69</v>
      </c>
      <c r="G121" s="12">
        <v>8.36</v>
      </c>
      <c r="H121" s="12"/>
      <c r="I121" s="12"/>
      <c r="J121" s="25"/>
    </row>
    <row r="122" ht="54" customHeight="1" spans="1:10">
      <c r="A122" s="9" t="s">
        <v>304</v>
      </c>
      <c r="B122" s="26" t="s">
        <v>305</v>
      </c>
      <c r="C122" s="26" t="s">
        <v>306</v>
      </c>
      <c r="D122" s="26"/>
      <c r="E122" s="26" t="s">
        <v>307</v>
      </c>
      <c r="F122" s="10" t="s">
        <v>69</v>
      </c>
      <c r="G122" s="12">
        <v>8.36</v>
      </c>
      <c r="H122" s="12"/>
      <c r="I122" s="12"/>
      <c r="J122" s="25"/>
    </row>
    <row r="123" ht="18" customHeight="1" spans="1:10">
      <c r="A123" s="9"/>
      <c r="B123" s="26"/>
      <c r="C123" s="26" t="s">
        <v>308</v>
      </c>
      <c r="D123" s="26"/>
      <c r="E123" s="26"/>
      <c r="F123" s="10"/>
      <c r="G123" s="12"/>
      <c r="H123" s="12"/>
      <c r="I123" s="12"/>
      <c r="J123" s="25"/>
    </row>
    <row r="124" ht="41.25" customHeight="1" spans="1:10">
      <c r="A124" s="9" t="s">
        <v>309</v>
      </c>
      <c r="B124" s="26" t="s">
        <v>310</v>
      </c>
      <c r="C124" s="26" t="s">
        <v>311</v>
      </c>
      <c r="D124" s="26"/>
      <c r="E124" s="26" t="s">
        <v>312</v>
      </c>
      <c r="F124" s="10" t="s">
        <v>163</v>
      </c>
      <c r="G124" s="12">
        <v>2.06</v>
      </c>
      <c r="H124" s="12"/>
      <c r="I124" s="12"/>
      <c r="J124" s="25"/>
    </row>
    <row r="125" ht="18" customHeight="1" spans="1:10">
      <c r="A125" s="16" t="s">
        <v>93</v>
      </c>
      <c r="B125" s="18"/>
      <c r="C125" s="18"/>
      <c r="D125" s="18"/>
      <c r="E125" s="18"/>
      <c r="F125" s="18"/>
      <c r="G125" s="18"/>
      <c r="H125" s="18"/>
      <c r="I125" s="18"/>
      <c r="J125" s="39"/>
    </row>
    <row r="126" ht="43.5" customHeight="1" spans="1:10">
      <c r="A126" s="36" t="s">
        <v>51</v>
      </c>
      <c r="B126" s="36"/>
      <c r="C126" s="36"/>
      <c r="D126" s="36"/>
      <c r="E126" s="36"/>
      <c r="F126" s="36"/>
      <c r="G126" s="36"/>
      <c r="H126" s="37"/>
      <c r="I126" s="37"/>
      <c r="J126" s="37"/>
    </row>
    <row r="127" ht="28.5" customHeight="1" spans="1:10">
      <c r="A127" s="23" t="s">
        <v>48</v>
      </c>
      <c r="B127" s="23"/>
      <c r="C127" s="23"/>
      <c r="D127" s="24" t="s">
        <v>52</v>
      </c>
      <c r="E127" s="24"/>
      <c r="F127" s="24"/>
      <c r="G127" s="24"/>
      <c r="H127" s="5" t="s">
        <v>313</v>
      </c>
      <c r="I127" s="5"/>
      <c r="J127" s="5"/>
    </row>
    <row r="128" ht="18.75" customHeight="1" spans="1:10">
      <c r="A128" s="6" t="s">
        <v>25</v>
      </c>
      <c r="B128" s="7" t="s">
        <v>54</v>
      </c>
      <c r="C128" s="7" t="s">
        <v>55</v>
      </c>
      <c r="D128" s="7"/>
      <c r="E128" s="7" t="s">
        <v>56</v>
      </c>
      <c r="F128" s="7" t="s">
        <v>57</v>
      </c>
      <c r="G128" s="7" t="s">
        <v>58</v>
      </c>
      <c r="H128" s="7"/>
      <c r="I128" s="7" t="s">
        <v>59</v>
      </c>
      <c r="J128" s="8"/>
    </row>
    <row r="129" ht="28.5" customHeight="1" spans="1:10">
      <c r="A129" s="9"/>
      <c r="B129" s="10"/>
      <c r="C129" s="10"/>
      <c r="D129" s="10"/>
      <c r="E129" s="10"/>
      <c r="F129" s="10"/>
      <c r="G129" s="10"/>
      <c r="H129" s="10"/>
      <c r="I129" s="10" t="s">
        <v>60</v>
      </c>
      <c r="J129" s="11" t="s">
        <v>61</v>
      </c>
    </row>
    <row r="130" ht="54" customHeight="1" spans="1:10">
      <c r="A130" s="9" t="s">
        <v>314</v>
      </c>
      <c r="B130" s="26" t="s">
        <v>315</v>
      </c>
      <c r="C130" s="26" t="s">
        <v>316</v>
      </c>
      <c r="D130" s="26"/>
      <c r="E130" s="26" t="s">
        <v>200</v>
      </c>
      <c r="F130" s="10" t="s">
        <v>163</v>
      </c>
      <c r="G130" s="12">
        <v>3.66</v>
      </c>
      <c r="H130" s="12"/>
      <c r="I130" s="12"/>
      <c r="J130" s="25"/>
    </row>
    <row r="131" ht="66.75" customHeight="1" spans="1:10">
      <c r="A131" s="9" t="s">
        <v>317</v>
      </c>
      <c r="B131" s="26" t="s">
        <v>318</v>
      </c>
      <c r="C131" s="26" t="s">
        <v>203</v>
      </c>
      <c r="D131" s="26"/>
      <c r="E131" s="26" t="s">
        <v>204</v>
      </c>
      <c r="F131" s="10" t="s">
        <v>163</v>
      </c>
      <c r="G131" s="12">
        <v>2.56</v>
      </c>
      <c r="H131" s="12"/>
      <c r="I131" s="12"/>
      <c r="J131" s="25"/>
    </row>
    <row r="132" ht="28.5" customHeight="1" spans="1:10">
      <c r="A132" s="9" t="s">
        <v>319</v>
      </c>
      <c r="B132" s="26" t="s">
        <v>320</v>
      </c>
      <c r="C132" s="26" t="s">
        <v>321</v>
      </c>
      <c r="D132" s="26"/>
      <c r="E132" s="26" t="s">
        <v>322</v>
      </c>
      <c r="F132" s="10" t="s">
        <v>163</v>
      </c>
      <c r="G132" s="12">
        <v>0.72</v>
      </c>
      <c r="H132" s="12"/>
      <c r="I132" s="12"/>
      <c r="J132" s="25"/>
    </row>
    <row r="133" ht="66.75" customHeight="1" spans="1:10">
      <c r="A133" s="9" t="s">
        <v>323</v>
      </c>
      <c r="B133" s="26" t="s">
        <v>324</v>
      </c>
      <c r="C133" s="26" t="s">
        <v>207</v>
      </c>
      <c r="D133" s="26"/>
      <c r="E133" s="26" t="s">
        <v>208</v>
      </c>
      <c r="F133" s="10" t="s">
        <v>163</v>
      </c>
      <c r="G133" s="12">
        <v>0.32</v>
      </c>
      <c r="H133" s="12"/>
      <c r="I133" s="12"/>
      <c r="J133" s="25"/>
    </row>
    <row r="134" ht="18" customHeight="1" spans="1:10">
      <c r="A134" s="9" t="s">
        <v>325</v>
      </c>
      <c r="B134" s="26" t="s">
        <v>326</v>
      </c>
      <c r="C134" s="26" t="s">
        <v>214</v>
      </c>
      <c r="D134" s="26"/>
      <c r="E134" s="26" t="s">
        <v>327</v>
      </c>
      <c r="F134" s="10" t="s">
        <v>69</v>
      </c>
      <c r="G134" s="12">
        <v>0.95</v>
      </c>
      <c r="H134" s="12"/>
      <c r="I134" s="12"/>
      <c r="J134" s="25"/>
    </row>
    <row r="135" ht="79.5" customHeight="1" spans="1:10">
      <c r="A135" s="9" t="s">
        <v>328</v>
      </c>
      <c r="B135" s="26" t="s">
        <v>329</v>
      </c>
      <c r="C135" s="26" t="s">
        <v>330</v>
      </c>
      <c r="D135" s="26"/>
      <c r="E135" s="26" t="s">
        <v>331</v>
      </c>
      <c r="F135" s="10" t="s">
        <v>163</v>
      </c>
      <c r="G135" s="12">
        <v>0.78</v>
      </c>
      <c r="H135" s="12"/>
      <c r="I135" s="12"/>
      <c r="J135" s="25"/>
    </row>
    <row r="136" ht="130.5" customHeight="1" spans="1:10">
      <c r="A136" s="9" t="s">
        <v>332</v>
      </c>
      <c r="B136" s="26" t="s">
        <v>333</v>
      </c>
      <c r="C136" s="26" t="s">
        <v>334</v>
      </c>
      <c r="D136" s="26"/>
      <c r="E136" s="26" t="s">
        <v>335</v>
      </c>
      <c r="F136" s="10" t="s">
        <v>163</v>
      </c>
      <c r="G136" s="12">
        <v>2.06</v>
      </c>
      <c r="H136" s="12"/>
      <c r="I136" s="12"/>
      <c r="J136" s="25"/>
    </row>
    <row r="137" ht="41.25" customHeight="1" spans="1:10">
      <c r="A137" s="9" t="s">
        <v>336</v>
      </c>
      <c r="B137" s="26" t="s">
        <v>337</v>
      </c>
      <c r="C137" s="26" t="s">
        <v>67</v>
      </c>
      <c r="D137" s="26"/>
      <c r="E137" s="26" t="s">
        <v>338</v>
      </c>
      <c r="F137" s="10" t="s">
        <v>69</v>
      </c>
      <c r="G137" s="12">
        <v>17.14</v>
      </c>
      <c r="H137" s="12"/>
      <c r="I137" s="12"/>
      <c r="J137" s="25"/>
    </row>
    <row r="138" ht="54" customHeight="1" spans="1:10">
      <c r="A138" s="9" t="s">
        <v>339</v>
      </c>
      <c r="B138" s="26" t="s">
        <v>340</v>
      </c>
      <c r="C138" s="26" t="s">
        <v>82</v>
      </c>
      <c r="D138" s="26"/>
      <c r="E138" s="26" t="s">
        <v>298</v>
      </c>
      <c r="F138" s="10" t="s">
        <v>69</v>
      </c>
      <c r="G138" s="12">
        <v>17.14</v>
      </c>
      <c r="H138" s="12"/>
      <c r="I138" s="12"/>
      <c r="J138" s="25"/>
    </row>
    <row r="139" ht="18" customHeight="1" spans="1:10">
      <c r="A139" s="9"/>
      <c r="B139" s="26"/>
      <c r="C139" s="26" t="s">
        <v>341</v>
      </c>
      <c r="D139" s="26"/>
      <c r="E139" s="26"/>
      <c r="F139" s="10"/>
      <c r="G139" s="12"/>
      <c r="H139" s="12"/>
      <c r="I139" s="12"/>
      <c r="J139" s="25"/>
    </row>
    <row r="140" ht="18" customHeight="1" spans="1:10">
      <c r="A140" s="16" t="s">
        <v>93</v>
      </c>
      <c r="B140" s="18"/>
      <c r="C140" s="18"/>
      <c r="D140" s="18"/>
      <c r="E140" s="18"/>
      <c r="F140" s="18"/>
      <c r="G140" s="18"/>
      <c r="H140" s="18"/>
      <c r="I140" s="18"/>
      <c r="J140" s="39"/>
    </row>
    <row r="141" ht="43.5" customHeight="1" spans="1:10">
      <c r="A141" s="36" t="s">
        <v>51</v>
      </c>
      <c r="B141" s="36"/>
      <c r="C141" s="36"/>
      <c r="D141" s="36"/>
      <c r="E141" s="36"/>
      <c r="F141" s="36"/>
      <c r="G141" s="36"/>
      <c r="H141" s="37"/>
      <c r="I141" s="37"/>
      <c r="J141" s="37"/>
    </row>
    <row r="142" ht="28.5" customHeight="1" spans="1:10">
      <c r="A142" s="23" t="s">
        <v>48</v>
      </c>
      <c r="B142" s="23"/>
      <c r="C142" s="23"/>
      <c r="D142" s="24" t="s">
        <v>52</v>
      </c>
      <c r="E142" s="24"/>
      <c r="F142" s="24"/>
      <c r="G142" s="24"/>
      <c r="H142" s="5" t="s">
        <v>342</v>
      </c>
      <c r="I142" s="5"/>
      <c r="J142" s="5"/>
    </row>
    <row r="143" ht="18.75" customHeight="1" spans="1:10">
      <c r="A143" s="6" t="s">
        <v>25</v>
      </c>
      <c r="B143" s="7" t="s">
        <v>54</v>
      </c>
      <c r="C143" s="7" t="s">
        <v>55</v>
      </c>
      <c r="D143" s="7"/>
      <c r="E143" s="7" t="s">
        <v>56</v>
      </c>
      <c r="F143" s="7" t="s">
        <v>57</v>
      </c>
      <c r="G143" s="7" t="s">
        <v>58</v>
      </c>
      <c r="H143" s="7"/>
      <c r="I143" s="7" t="s">
        <v>59</v>
      </c>
      <c r="J143" s="8"/>
    </row>
    <row r="144" ht="28.5" customHeight="1" spans="1:10">
      <c r="A144" s="9"/>
      <c r="B144" s="10"/>
      <c r="C144" s="10"/>
      <c r="D144" s="10"/>
      <c r="E144" s="10"/>
      <c r="F144" s="10"/>
      <c r="G144" s="10"/>
      <c r="H144" s="10"/>
      <c r="I144" s="10" t="s">
        <v>60</v>
      </c>
      <c r="J144" s="11" t="s">
        <v>61</v>
      </c>
    </row>
    <row r="145" ht="54" customHeight="1" spans="1:10">
      <c r="A145" s="9" t="s">
        <v>343</v>
      </c>
      <c r="B145" s="26" t="s">
        <v>344</v>
      </c>
      <c r="C145" s="26" t="s">
        <v>133</v>
      </c>
      <c r="D145" s="26"/>
      <c r="E145" s="26" t="s">
        <v>345</v>
      </c>
      <c r="F145" s="10" t="s">
        <v>69</v>
      </c>
      <c r="G145" s="12">
        <v>3</v>
      </c>
      <c r="H145" s="12"/>
      <c r="I145" s="12"/>
      <c r="J145" s="25"/>
    </row>
    <row r="146" ht="18" customHeight="1" spans="1:10">
      <c r="A146" s="9"/>
      <c r="B146" s="26"/>
      <c r="C146" s="26" t="s">
        <v>195</v>
      </c>
      <c r="D146" s="26"/>
      <c r="E146" s="26"/>
      <c r="F146" s="10"/>
      <c r="G146" s="12"/>
      <c r="H146" s="12"/>
      <c r="I146" s="12"/>
      <c r="J146" s="25"/>
    </row>
    <row r="147" ht="54" customHeight="1" spans="1:10">
      <c r="A147" s="9" t="s">
        <v>346</v>
      </c>
      <c r="B147" s="26" t="s">
        <v>347</v>
      </c>
      <c r="C147" s="26" t="s">
        <v>199</v>
      </c>
      <c r="D147" s="26"/>
      <c r="E147" s="26" t="s">
        <v>200</v>
      </c>
      <c r="F147" s="10" t="s">
        <v>163</v>
      </c>
      <c r="G147" s="12">
        <v>10.82</v>
      </c>
      <c r="H147" s="12"/>
      <c r="I147" s="12"/>
      <c r="J147" s="25"/>
    </row>
    <row r="148" ht="66.75" customHeight="1" spans="1:10">
      <c r="A148" s="9" t="s">
        <v>348</v>
      </c>
      <c r="B148" s="26" t="s">
        <v>349</v>
      </c>
      <c r="C148" s="26" t="s">
        <v>203</v>
      </c>
      <c r="D148" s="26"/>
      <c r="E148" s="26" t="s">
        <v>204</v>
      </c>
      <c r="F148" s="10" t="s">
        <v>163</v>
      </c>
      <c r="G148" s="12">
        <v>9.74</v>
      </c>
      <c r="H148" s="12"/>
      <c r="I148" s="12"/>
      <c r="J148" s="25"/>
    </row>
    <row r="149" ht="66.75" customHeight="1" spans="1:10">
      <c r="A149" s="9" t="s">
        <v>350</v>
      </c>
      <c r="B149" s="26" t="s">
        <v>351</v>
      </c>
      <c r="C149" s="26" t="s">
        <v>207</v>
      </c>
      <c r="D149" s="26"/>
      <c r="E149" s="26" t="s">
        <v>208</v>
      </c>
      <c r="F149" s="10" t="s">
        <v>163</v>
      </c>
      <c r="G149" s="12">
        <v>0.39</v>
      </c>
      <c r="H149" s="12"/>
      <c r="I149" s="12"/>
      <c r="J149" s="25"/>
    </row>
    <row r="150" ht="66.75" customHeight="1" spans="1:10">
      <c r="A150" s="9" t="s">
        <v>352</v>
      </c>
      <c r="B150" s="26" t="s">
        <v>353</v>
      </c>
      <c r="C150" s="26" t="s">
        <v>211</v>
      </c>
      <c r="D150" s="26"/>
      <c r="E150" s="26" t="s">
        <v>162</v>
      </c>
      <c r="F150" s="10" t="s">
        <v>163</v>
      </c>
      <c r="G150" s="12">
        <v>0.69</v>
      </c>
      <c r="H150" s="12"/>
      <c r="I150" s="12"/>
      <c r="J150" s="25"/>
    </row>
    <row r="151" ht="18" customHeight="1" spans="1:10">
      <c r="A151" s="9" t="s">
        <v>354</v>
      </c>
      <c r="B151" s="26" t="s">
        <v>355</v>
      </c>
      <c r="C151" s="26" t="s">
        <v>214</v>
      </c>
      <c r="D151" s="26"/>
      <c r="E151" s="26" t="s">
        <v>215</v>
      </c>
      <c r="F151" s="10" t="s">
        <v>69</v>
      </c>
      <c r="G151" s="12">
        <v>2.24</v>
      </c>
      <c r="H151" s="12"/>
      <c r="I151" s="12"/>
      <c r="J151" s="25"/>
    </row>
    <row r="152" ht="18" customHeight="1" spans="1:10">
      <c r="A152" s="9" t="s">
        <v>356</v>
      </c>
      <c r="B152" s="26" t="s">
        <v>357</v>
      </c>
      <c r="C152" s="26" t="s">
        <v>218</v>
      </c>
      <c r="D152" s="26"/>
      <c r="E152" s="26" t="s">
        <v>219</v>
      </c>
      <c r="F152" s="10" t="s">
        <v>69</v>
      </c>
      <c r="G152" s="12">
        <v>7.04</v>
      </c>
      <c r="H152" s="12"/>
      <c r="I152" s="12"/>
      <c r="J152" s="25"/>
    </row>
    <row r="153" ht="28.5" customHeight="1" spans="1:10">
      <c r="A153" s="9" t="s">
        <v>358</v>
      </c>
      <c r="B153" s="26" t="s">
        <v>359</v>
      </c>
      <c r="C153" s="26" t="s">
        <v>170</v>
      </c>
      <c r="D153" s="26"/>
      <c r="E153" s="26" t="s">
        <v>174</v>
      </c>
      <c r="F153" s="10" t="s">
        <v>139</v>
      </c>
      <c r="G153" s="12">
        <v>0.027</v>
      </c>
      <c r="H153" s="12"/>
      <c r="I153" s="12"/>
      <c r="J153" s="25"/>
    </row>
    <row r="154" ht="41.25" customHeight="1" spans="1:10">
      <c r="A154" s="9" t="s">
        <v>360</v>
      </c>
      <c r="B154" s="26" t="s">
        <v>361</v>
      </c>
      <c r="C154" s="26" t="s">
        <v>170</v>
      </c>
      <c r="D154" s="26"/>
      <c r="E154" s="26" t="s">
        <v>177</v>
      </c>
      <c r="F154" s="10" t="s">
        <v>139</v>
      </c>
      <c r="G154" s="12">
        <v>0.014</v>
      </c>
      <c r="H154" s="12"/>
      <c r="I154" s="12"/>
      <c r="J154" s="25"/>
    </row>
    <row r="155" ht="18" customHeight="1" spans="1:10">
      <c r="A155" s="9" t="s">
        <v>362</v>
      </c>
      <c r="B155" s="26" t="s">
        <v>363</v>
      </c>
      <c r="C155" s="26" t="s">
        <v>226</v>
      </c>
      <c r="D155" s="26"/>
      <c r="E155" s="26" t="s">
        <v>227</v>
      </c>
      <c r="F155" s="10" t="s">
        <v>139</v>
      </c>
      <c r="G155" s="12">
        <v>0.119</v>
      </c>
      <c r="H155" s="12"/>
      <c r="I155" s="12"/>
      <c r="J155" s="25"/>
    </row>
    <row r="156" ht="28.5" customHeight="1" spans="1:10">
      <c r="A156" s="9" t="s">
        <v>364</v>
      </c>
      <c r="B156" s="26" t="s">
        <v>365</v>
      </c>
      <c r="C156" s="26" t="s">
        <v>230</v>
      </c>
      <c r="D156" s="26"/>
      <c r="E156" s="26" t="s">
        <v>231</v>
      </c>
      <c r="F156" s="10" t="s">
        <v>148</v>
      </c>
      <c r="G156" s="12">
        <v>8</v>
      </c>
      <c r="H156" s="12"/>
      <c r="I156" s="12"/>
      <c r="J156" s="25"/>
    </row>
    <row r="157" ht="41.25" customHeight="1" spans="1:10">
      <c r="A157" s="9" t="s">
        <v>366</v>
      </c>
      <c r="B157" s="26" t="s">
        <v>367</v>
      </c>
      <c r="C157" s="26" t="s">
        <v>234</v>
      </c>
      <c r="D157" s="26"/>
      <c r="E157" s="26" t="s">
        <v>235</v>
      </c>
      <c r="F157" s="10" t="s">
        <v>148</v>
      </c>
      <c r="G157" s="12">
        <v>2</v>
      </c>
      <c r="H157" s="12"/>
      <c r="I157" s="12"/>
      <c r="J157" s="25"/>
    </row>
    <row r="158" ht="18" customHeight="1" spans="1:10">
      <c r="A158" s="9"/>
      <c r="B158" s="26"/>
      <c r="C158" s="26" t="s">
        <v>368</v>
      </c>
      <c r="D158" s="26"/>
      <c r="E158" s="26"/>
      <c r="F158" s="10"/>
      <c r="G158" s="12"/>
      <c r="H158" s="12"/>
      <c r="I158" s="12"/>
      <c r="J158" s="25"/>
    </row>
    <row r="159" ht="41.25" customHeight="1" spans="1:10">
      <c r="A159" s="9" t="s">
        <v>369</v>
      </c>
      <c r="B159" s="26" t="s">
        <v>370</v>
      </c>
      <c r="C159" s="26" t="s">
        <v>133</v>
      </c>
      <c r="D159" s="26"/>
      <c r="E159" s="26" t="s">
        <v>371</v>
      </c>
      <c r="F159" s="10" t="s">
        <v>69</v>
      </c>
      <c r="G159" s="12">
        <v>25.68</v>
      </c>
      <c r="H159" s="12"/>
      <c r="I159" s="12"/>
      <c r="J159" s="25"/>
    </row>
    <row r="160" ht="18" customHeight="1" spans="1:10">
      <c r="A160" s="16" t="s">
        <v>93</v>
      </c>
      <c r="B160" s="18"/>
      <c r="C160" s="18"/>
      <c r="D160" s="18"/>
      <c r="E160" s="18"/>
      <c r="F160" s="18"/>
      <c r="G160" s="18"/>
      <c r="H160" s="18"/>
      <c r="I160" s="18"/>
      <c r="J160" s="39"/>
    </row>
    <row r="161" ht="43.5" customHeight="1" spans="1:10">
      <c r="A161" s="36" t="s">
        <v>51</v>
      </c>
      <c r="B161" s="36"/>
      <c r="C161" s="36"/>
      <c r="D161" s="36"/>
      <c r="E161" s="36"/>
      <c r="F161" s="36"/>
      <c r="G161" s="36"/>
      <c r="H161" s="37"/>
      <c r="I161" s="37"/>
      <c r="J161" s="37"/>
    </row>
    <row r="162" ht="28.5" customHeight="1" spans="1:10">
      <c r="A162" s="23" t="s">
        <v>48</v>
      </c>
      <c r="B162" s="23"/>
      <c r="C162" s="23"/>
      <c r="D162" s="24" t="s">
        <v>52</v>
      </c>
      <c r="E162" s="24"/>
      <c r="F162" s="24"/>
      <c r="G162" s="24"/>
      <c r="H162" s="5" t="s">
        <v>372</v>
      </c>
      <c r="I162" s="5"/>
      <c r="J162" s="5"/>
    </row>
    <row r="163" ht="18.75" customHeight="1" spans="1:10">
      <c r="A163" s="6" t="s">
        <v>25</v>
      </c>
      <c r="B163" s="7" t="s">
        <v>54</v>
      </c>
      <c r="C163" s="7" t="s">
        <v>55</v>
      </c>
      <c r="D163" s="7"/>
      <c r="E163" s="7" t="s">
        <v>56</v>
      </c>
      <c r="F163" s="7" t="s">
        <v>57</v>
      </c>
      <c r="G163" s="7" t="s">
        <v>58</v>
      </c>
      <c r="H163" s="7"/>
      <c r="I163" s="7" t="s">
        <v>59</v>
      </c>
      <c r="J163" s="8"/>
    </row>
    <row r="164" ht="28.5" customHeight="1" spans="1:10">
      <c r="A164" s="9"/>
      <c r="B164" s="10"/>
      <c r="C164" s="10"/>
      <c r="D164" s="10"/>
      <c r="E164" s="10"/>
      <c r="F164" s="10"/>
      <c r="G164" s="10"/>
      <c r="H164" s="10"/>
      <c r="I164" s="10" t="s">
        <v>60</v>
      </c>
      <c r="J164" s="11" t="s">
        <v>61</v>
      </c>
    </row>
    <row r="165" ht="18" customHeight="1" spans="1:10">
      <c r="A165" s="9"/>
      <c r="B165" s="26"/>
      <c r="C165" s="26" t="s">
        <v>373</v>
      </c>
      <c r="D165" s="26"/>
      <c r="E165" s="26"/>
      <c r="F165" s="10"/>
      <c r="G165" s="12"/>
      <c r="H165" s="12"/>
      <c r="I165" s="12"/>
      <c r="J165" s="25"/>
    </row>
    <row r="166" ht="219.75" customHeight="1" spans="1:10">
      <c r="A166" s="9" t="s">
        <v>374</v>
      </c>
      <c r="B166" s="26" t="s">
        <v>375</v>
      </c>
      <c r="C166" s="26" t="s">
        <v>376</v>
      </c>
      <c r="D166" s="26"/>
      <c r="E166" s="26" t="s">
        <v>377</v>
      </c>
      <c r="F166" s="10" t="s">
        <v>139</v>
      </c>
      <c r="G166" s="12">
        <v>0.315</v>
      </c>
      <c r="H166" s="12"/>
      <c r="I166" s="12"/>
      <c r="J166" s="25"/>
    </row>
    <row r="167" ht="28.5" customHeight="1" spans="1:10">
      <c r="A167" s="9" t="s">
        <v>378</v>
      </c>
      <c r="B167" s="26" t="s">
        <v>379</v>
      </c>
      <c r="C167" s="26" t="s">
        <v>102</v>
      </c>
      <c r="D167" s="26"/>
      <c r="E167" s="26" t="s">
        <v>380</v>
      </c>
      <c r="F167" s="10" t="s">
        <v>69</v>
      </c>
      <c r="G167" s="12">
        <v>13.45</v>
      </c>
      <c r="H167" s="12"/>
      <c r="I167" s="12"/>
      <c r="J167" s="25"/>
    </row>
    <row r="168" ht="18" customHeight="1" spans="1:10">
      <c r="A168" s="9" t="s">
        <v>381</v>
      </c>
      <c r="B168" s="26" t="s">
        <v>382</v>
      </c>
      <c r="C168" s="26" t="s">
        <v>226</v>
      </c>
      <c r="D168" s="26"/>
      <c r="E168" s="26" t="s">
        <v>227</v>
      </c>
      <c r="F168" s="10" t="s">
        <v>139</v>
      </c>
      <c r="G168" s="12">
        <v>0.168</v>
      </c>
      <c r="H168" s="12"/>
      <c r="I168" s="12"/>
      <c r="J168" s="25"/>
    </row>
    <row r="169" ht="28.5" customHeight="1" spans="1:10">
      <c r="A169" s="9" t="s">
        <v>383</v>
      </c>
      <c r="B169" s="26" t="s">
        <v>384</v>
      </c>
      <c r="C169" s="26" t="s">
        <v>385</v>
      </c>
      <c r="D169" s="26"/>
      <c r="E169" s="26" t="s">
        <v>386</v>
      </c>
      <c r="F169" s="10" t="s">
        <v>163</v>
      </c>
      <c r="G169" s="12">
        <v>0.14</v>
      </c>
      <c r="H169" s="12"/>
      <c r="I169" s="12"/>
      <c r="J169" s="25"/>
    </row>
    <row r="170" ht="66.75" customHeight="1" spans="1:10">
      <c r="A170" s="9" t="s">
        <v>387</v>
      </c>
      <c r="B170" s="26" t="s">
        <v>388</v>
      </c>
      <c r="C170" s="26" t="s">
        <v>207</v>
      </c>
      <c r="D170" s="26"/>
      <c r="E170" s="26" t="s">
        <v>208</v>
      </c>
      <c r="F170" s="10" t="s">
        <v>163</v>
      </c>
      <c r="G170" s="12">
        <v>0.08</v>
      </c>
      <c r="H170" s="12"/>
      <c r="I170" s="12"/>
      <c r="J170" s="25"/>
    </row>
    <row r="171" ht="18" customHeight="1" spans="1:10">
      <c r="A171" s="9" t="s">
        <v>389</v>
      </c>
      <c r="B171" s="26" t="s">
        <v>390</v>
      </c>
      <c r="C171" s="26" t="s">
        <v>214</v>
      </c>
      <c r="D171" s="26"/>
      <c r="E171" s="26" t="s">
        <v>327</v>
      </c>
      <c r="F171" s="10" t="s">
        <v>69</v>
      </c>
      <c r="G171" s="12">
        <v>5.04</v>
      </c>
      <c r="H171" s="12"/>
      <c r="I171" s="12"/>
      <c r="J171" s="25"/>
    </row>
    <row r="172" ht="18" customHeight="1" spans="1:10">
      <c r="A172" s="9"/>
      <c r="B172" s="26"/>
      <c r="C172" s="26" t="s">
        <v>391</v>
      </c>
      <c r="D172" s="26"/>
      <c r="E172" s="26"/>
      <c r="F172" s="10"/>
      <c r="G172" s="12"/>
      <c r="H172" s="12"/>
      <c r="I172" s="12"/>
      <c r="J172" s="25"/>
    </row>
    <row r="173" ht="54" customHeight="1" spans="1:10">
      <c r="A173" s="9" t="s">
        <v>392</v>
      </c>
      <c r="B173" s="26" t="s">
        <v>393</v>
      </c>
      <c r="C173" s="26" t="s">
        <v>199</v>
      </c>
      <c r="D173" s="26"/>
      <c r="E173" s="26" t="s">
        <v>200</v>
      </c>
      <c r="F173" s="10" t="s">
        <v>163</v>
      </c>
      <c r="G173" s="12">
        <v>16.91</v>
      </c>
      <c r="H173" s="12"/>
      <c r="I173" s="12"/>
      <c r="J173" s="25"/>
    </row>
    <row r="174" ht="54" customHeight="1" spans="1:10">
      <c r="A174" s="9" t="s">
        <v>394</v>
      </c>
      <c r="B174" s="26" t="s">
        <v>395</v>
      </c>
      <c r="C174" s="26" t="s">
        <v>316</v>
      </c>
      <c r="D174" s="26"/>
      <c r="E174" s="26" t="s">
        <v>200</v>
      </c>
      <c r="F174" s="10" t="s">
        <v>163</v>
      </c>
      <c r="G174" s="12">
        <v>11.52</v>
      </c>
      <c r="H174" s="12"/>
      <c r="I174" s="12"/>
      <c r="J174" s="25"/>
    </row>
    <row r="175" ht="18" customHeight="1" spans="1:10">
      <c r="A175" s="16" t="s">
        <v>93</v>
      </c>
      <c r="B175" s="18"/>
      <c r="C175" s="18"/>
      <c r="D175" s="18"/>
      <c r="E175" s="18"/>
      <c r="F175" s="18"/>
      <c r="G175" s="18"/>
      <c r="H175" s="18"/>
      <c r="I175" s="18"/>
      <c r="J175" s="39"/>
    </row>
    <row r="176" ht="43.5" customHeight="1" spans="1:10">
      <c r="A176" s="36" t="s">
        <v>51</v>
      </c>
      <c r="B176" s="36"/>
      <c r="C176" s="36"/>
      <c r="D176" s="36"/>
      <c r="E176" s="36"/>
      <c r="F176" s="36"/>
      <c r="G176" s="36"/>
      <c r="H176" s="37"/>
      <c r="I176" s="37"/>
      <c r="J176" s="37"/>
    </row>
    <row r="177" ht="28.5" customHeight="1" spans="1:10">
      <c r="A177" s="23" t="s">
        <v>48</v>
      </c>
      <c r="B177" s="23"/>
      <c r="C177" s="23"/>
      <c r="D177" s="24" t="s">
        <v>52</v>
      </c>
      <c r="E177" s="24"/>
      <c r="F177" s="24"/>
      <c r="G177" s="24"/>
      <c r="H177" s="5" t="s">
        <v>396</v>
      </c>
      <c r="I177" s="5"/>
      <c r="J177" s="5"/>
    </row>
    <row r="178" ht="18.75" customHeight="1" spans="1:10">
      <c r="A178" s="6" t="s">
        <v>25</v>
      </c>
      <c r="B178" s="7" t="s">
        <v>54</v>
      </c>
      <c r="C178" s="7" t="s">
        <v>55</v>
      </c>
      <c r="D178" s="7"/>
      <c r="E178" s="7" t="s">
        <v>56</v>
      </c>
      <c r="F178" s="7" t="s">
        <v>57</v>
      </c>
      <c r="G178" s="7" t="s">
        <v>58</v>
      </c>
      <c r="H178" s="7"/>
      <c r="I178" s="7" t="s">
        <v>59</v>
      </c>
      <c r="J178" s="8"/>
    </row>
    <row r="179" ht="28.5" customHeight="1" spans="1:10">
      <c r="A179" s="9"/>
      <c r="B179" s="10"/>
      <c r="C179" s="10"/>
      <c r="D179" s="10"/>
      <c r="E179" s="10"/>
      <c r="F179" s="10"/>
      <c r="G179" s="10"/>
      <c r="H179" s="10"/>
      <c r="I179" s="10" t="s">
        <v>60</v>
      </c>
      <c r="J179" s="11" t="s">
        <v>61</v>
      </c>
    </row>
    <row r="180" ht="66.75" customHeight="1" spans="1:10">
      <c r="A180" s="9" t="s">
        <v>397</v>
      </c>
      <c r="B180" s="26" t="s">
        <v>398</v>
      </c>
      <c r="C180" s="26" t="s">
        <v>203</v>
      </c>
      <c r="D180" s="26"/>
      <c r="E180" s="26" t="s">
        <v>204</v>
      </c>
      <c r="F180" s="10" t="s">
        <v>163</v>
      </c>
      <c r="G180" s="12">
        <v>20.74</v>
      </c>
      <c r="H180" s="12"/>
      <c r="I180" s="12"/>
      <c r="J180" s="25"/>
    </row>
    <row r="181" ht="28.5" customHeight="1" spans="1:10">
      <c r="A181" s="9" t="s">
        <v>399</v>
      </c>
      <c r="B181" s="26" t="s">
        <v>400</v>
      </c>
      <c r="C181" s="26" t="s">
        <v>321</v>
      </c>
      <c r="D181" s="26"/>
      <c r="E181" s="26" t="s">
        <v>322</v>
      </c>
      <c r="F181" s="10" t="s">
        <v>163</v>
      </c>
      <c r="G181" s="12">
        <v>4.58</v>
      </c>
      <c r="H181" s="12"/>
      <c r="I181" s="12"/>
      <c r="J181" s="25"/>
    </row>
    <row r="182" ht="66.75" customHeight="1" spans="1:10">
      <c r="A182" s="9" t="s">
        <v>401</v>
      </c>
      <c r="B182" s="26" t="s">
        <v>402</v>
      </c>
      <c r="C182" s="26" t="s">
        <v>207</v>
      </c>
      <c r="D182" s="26"/>
      <c r="E182" s="26" t="s">
        <v>208</v>
      </c>
      <c r="F182" s="10" t="s">
        <v>163</v>
      </c>
      <c r="G182" s="12">
        <v>2.35</v>
      </c>
      <c r="H182" s="12"/>
      <c r="I182" s="12"/>
      <c r="J182" s="25"/>
    </row>
    <row r="183" ht="18" customHeight="1" spans="1:10">
      <c r="A183" s="9" t="s">
        <v>403</v>
      </c>
      <c r="B183" s="26" t="s">
        <v>404</v>
      </c>
      <c r="C183" s="26" t="s">
        <v>214</v>
      </c>
      <c r="D183" s="26"/>
      <c r="E183" s="26" t="s">
        <v>327</v>
      </c>
      <c r="F183" s="10" t="s">
        <v>69</v>
      </c>
      <c r="G183" s="12">
        <v>7.02</v>
      </c>
      <c r="H183" s="12"/>
      <c r="I183" s="12"/>
      <c r="J183" s="25"/>
    </row>
    <row r="184" ht="79.5" customHeight="1" spans="1:10">
      <c r="A184" s="9" t="s">
        <v>405</v>
      </c>
      <c r="B184" s="26" t="s">
        <v>406</v>
      </c>
      <c r="C184" s="26" t="s">
        <v>330</v>
      </c>
      <c r="D184" s="26"/>
      <c r="E184" s="26" t="s">
        <v>331</v>
      </c>
      <c r="F184" s="10" t="s">
        <v>163</v>
      </c>
      <c r="G184" s="12">
        <v>5.35</v>
      </c>
      <c r="H184" s="12"/>
      <c r="I184" s="12"/>
      <c r="J184" s="25"/>
    </row>
    <row r="185" ht="130.5" customHeight="1" spans="1:10">
      <c r="A185" s="9" t="s">
        <v>407</v>
      </c>
      <c r="B185" s="26" t="s">
        <v>408</v>
      </c>
      <c r="C185" s="26" t="s">
        <v>334</v>
      </c>
      <c r="D185" s="26"/>
      <c r="E185" s="26" t="s">
        <v>409</v>
      </c>
      <c r="F185" s="10" t="s">
        <v>163</v>
      </c>
      <c r="G185" s="12">
        <v>2.56</v>
      </c>
      <c r="H185" s="12"/>
      <c r="I185" s="12"/>
      <c r="J185" s="25"/>
    </row>
    <row r="186" ht="54" customHeight="1" spans="1:10">
      <c r="A186" s="9" t="s">
        <v>410</v>
      </c>
      <c r="B186" s="26" t="s">
        <v>411</v>
      </c>
      <c r="C186" s="26" t="s">
        <v>412</v>
      </c>
      <c r="D186" s="26"/>
      <c r="E186" s="26" t="s">
        <v>413</v>
      </c>
      <c r="F186" s="10" t="s">
        <v>69</v>
      </c>
      <c r="G186" s="12">
        <v>8.07</v>
      </c>
      <c r="H186" s="12"/>
      <c r="I186" s="12"/>
      <c r="J186" s="25"/>
    </row>
    <row r="187" ht="54" customHeight="1" spans="1:10">
      <c r="A187" s="9" t="s">
        <v>414</v>
      </c>
      <c r="B187" s="26" t="s">
        <v>415</v>
      </c>
      <c r="C187" s="26" t="s">
        <v>416</v>
      </c>
      <c r="D187" s="26"/>
      <c r="E187" s="26" t="s">
        <v>413</v>
      </c>
      <c r="F187" s="10" t="s">
        <v>69</v>
      </c>
      <c r="G187" s="12">
        <v>15.08</v>
      </c>
      <c r="H187" s="12"/>
      <c r="I187" s="12"/>
      <c r="J187" s="25"/>
    </row>
    <row r="188" ht="18" customHeight="1" spans="1:10">
      <c r="A188" s="9" t="s">
        <v>417</v>
      </c>
      <c r="B188" s="26" t="s">
        <v>418</v>
      </c>
      <c r="C188" s="26" t="s">
        <v>419</v>
      </c>
      <c r="D188" s="26"/>
      <c r="E188" s="26" t="s">
        <v>420</v>
      </c>
      <c r="F188" s="10" t="s">
        <v>156</v>
      </c>
      <c r="G188" s="12">
        <v>51.33</v>
      </c>
      <c r="H188" s="12"/>
      <c r="I188" s="12"/>
      <c r="J188" s="25"/>
    </row>
    <row r="189" ht="18" customHeight="1" spans="1:10">
      <c r="A189" s="16" t="s">
        <v>93</v>
      </c>
      <c r="B189" s="18"/>
      <c r="C189" s="18"/>
      <c r="D189" s="18"/>
      <c r="E189" s="18"/>
      <c r="F189" s="18"/>
      <c r="G189" s="18"/>
      <c r="H189" s="18"/>
      <c r="I189" s="18"/>
      <c r="J189" s="39"/>
    </row>
    <row r="190" ht="43.5" customHeight="1" spans="1:10">
      <c r="A190" s="36" t="s">
        <v>51</v>
      </c>
      <c r="B190" s="36"/>
      <c r="C190" s="36"/>
      <c r="D190" s="36"/>
      <c r="E190" s="36"/>
      <c r="F190" s="36"/>
      <c r="G190" s="36"/>
      <c r="H190" s="37"/>
      <c r="I190" s="37"/>
      <c r="J190" s="37"/>
    </row>
    <row r="191" ht="28.5" customHeight="1" spans="1:10">
      <c r="A191" s="23" t="s">
        <v>48</v>
      </c>
      <c r="B191" s="23"/>
      <c r="C191" s="23"/>
      <c r="D191" s="24" t="s">
        <v>52</v>
      </c>
      <c r="E191" s="24"/>
      <c r="F191" s="24"/>
      <c r="G191" s="24"/>
      <c r="H191" s="5" t="s">
        <v>421</v>
      </c>
      <c r="I191" s="5"/>
      <c r="J191" s="5"/>
    </row>
    <row r="192" ht="18.75" customHeight="1" spans="1:10">
      <c r="A192" s="6" t="s">
        <v>25</v>
      </c>
      <c r="B192" s="7" t="s">
        <v>54</v>
      </c>
      <c r="C192" s="7" t="s">
        <v>55</v>
      </c>
      <c r="D192" s="7"/>
      <c r="E192" s="7" t="s">
        <v>56</v>
      </c>
      <c r="F192" s="7" t="s">
        <v>57</v>
      </c>
      <c r="G192" s="7" t="s">
        <v>58</v>
      </c>
      <c r="H192" s="7"/>
      <c r="I192" s="7" t="s">
        <v>59</v>
      </c>
      <c r="J192" s="8"/>
    </row>
    <row r="193" ht="28.5" customHeight="1" spans="1:10">
      <c r="A193" s="9"/>
      <c r="B193" s="10"/>
      <c r="C193" s="10"/>
      <c r="D193" s="10"/>
      <c r="E193" s="10"/>
      <c r="F193" s="10"/>
      <c r="G193" s="10"/>
      <c r="H193" s="10"/>
      <c r="I193" s="10" t="s">
        <v>60</v>
      </c>
      <c r="J193" s="11" t="s">
        <v>61</v>
      </c>
    </row>
    <row r="194" ht="105" customHeight="1" spans="1:10">
      <c r="A194" s="9" t="s">
        <v>422</v>
      </c>
      <c r="B194" s="26" t="s">
        <v>423</v>
      </c>
      <c r="C194" s="26" t="s">
        <v>424</v>
      </c>
      <c r="D194" s="26"/>
      <c r="E194" s="26" t="s">
        <v>425</v>
      </c>
      <c r="F194" s="10" t="s">
        <v>148</v>
      </c>
      <c r="G194" s="12">
        <v>2</v>
      </c>
      <c r="H194" s="12"/>
      <c r="I194" s="12"/>
      <c r="J194" s="25"/>
    </row>
    <row r="195" ht="18" customHeight="1" spans="1:10">
      <c r="A195" s="9"/>
      <c r="B195" s="26"/>
      <c r="C195" s="26" t="s">
        <v>426</v>
      </c>
      <c r="D195" s="26"/>
      <c r="E195" s="26"/>
      <c r="F195" s="10"/>
      <c r="G195" s="12"/>
      <c r="H195" s="12"/>
      <c r="I195" s="12"/>
      <c r="J195" s="25"/>
    </row>
    <row r="196" ht="54" customHeight="1" spans="1:10">
      <c r="A196" s="9" t="s">
        <v>427</v>
      </c>
      <c r="B196" s="26" t="s">
        <v>428</v>
      </c>
      <c r="C196" s="26" t="s">
        <v>429</v>
      </c>
      <c r="D196" s="26"/>
      <c r="E196" s="26" t="s">
        <v>430</v>
      </c>
      <c r="F196" s="10" t="s">
        <v>139</v>
      </c>
      <c r="G196" s="12">
        <v>0.012</v>
      </c>
      <c r="H196" s="12"/>
      <c r="I196" s="12"/>
      <c r="J196" s="25"/>
    </row>
    <row r="197" ht="18" customHeight="1" spans="1:10">
      <c r="A197" s="9"/>
      <c r="B197" s="26"/>
      <c r="C197" s="26" t="s">
        <v>431</v>
      </c>
      <c r="D197" s="26"/>
      <c r="E197" s="26"/>
      <c r="F197" s="10"/>
      <c r="G197" s="12"/>
      <c r="H197" s="12"/>
      <c r="I197" s="12"/>
      <c r="J197" s="25"/>
    </row>
    <row r="198" ht="28.5" customHeight="1" spans="1:10">
      <c r="A198" s="9" t="s">
        <v>432</v>
      </c>
      <c r="B198" s="26" t="s">
        <v>433</v>
      </c>
      <c r="C198" s="26" t="s">
        <v>434</v>
      </c>
      <c r="D198" s="26"/>
      <c r="E198" s="26" t="s">
        <v>435</v>
      </c>
      <c r="F198" s="10" t="s">
        <v>69</v>
      </c>
      <c r="G198" s="12">
        <v>3.08</v>
      </c>
      <c r="H198" s="12"/>
      <c r="I198" s="12"/>
      <c r="J198" s="25"/>
    </row>
    <row r="199" ht="54" customHeight="1" spans="1:10">
      <c r="A199" s="9" t="s">
        <v>436</v>
      </c>
      <c r="B199" s="26" t="s">
        <v>437</v>
      </c>
      <c r="C199" s="26" t="s">
        <v>438</v>
      </c>
      <c r="D199" s="26"/>
      <c r="E199" s="26" t="s">
        <v>439</v>
      </c>
      <c r="F199" s="10" t="s">
        <v>440</v>
      </c>
      <c r="G199" s="12">
        <v>1</v>
      </c>
      <c r="H199" s="12"/>
      <c r="I199" s="12"/>
      <c r="J199" s="25"/>
    </row>
    <row r="200" ht="18" customHeight="1" spans="1:10">
      <c r="A200" s="38"/>
      <c r="B200" s="26"/>
      <c r="C200" s="26" t="s">
        <v>441</v>
      </c>
      <c r="D200" s="26"/>
      <c r="E200" s="26"/>
      <c r="F200" s="26"/>
      <c r="G200" s="26"/>
      <c r="H200" s="26"/>
      <c r="I200" s="26"/>
      <c r="J200" s="25"/>
    </row>
    <row r="201" ht="18" customHeight="1" spans="1:10">
      <c r="A201" s="9"/>
      <c r="B201" s="26"/>
      <c r="C201" s="26" t="s">
        <v>150</v>
      </c>
      <c r="D201" s="26"/>
      <c r="E201" s="26"/>
      <c r="F201" s="10"/>
      <c r="G201" s="12"/>
      <c r="H201" s="12"/>
      <c r="I201" s="12"/>
      <c r="J201" s="25"/>
    </row>
    <row r="202" ht="54" customHeight="1" spans="1:10">
      <c r="A202" s="9" t="s">
        <v>442</v>
      </c>
      <c r="B202" s="26" t="s">
        <v>443</v>
      </c>
      <c r="C202" s="26" t="s">
        <v>239</v>
      </c>
      <c r="D202" s="26"/>
      <c r="E202" s="26" t="s">
        <v>260</v>
      </c>
      <c r="F202" s="10" t="s">
        <v>69</v>
      </c>
      <c r="G202" s="12">
        <v>160</v>
      </c>
      <c r="H202" s="12"/>
      <c r="I202" s="12"/>
      <c r="J202" s="25"/>
    </row>
    <row r="203" ht="41.25" customHeight="1" spans="1:10">
      <c r="A203" s="9" t="s">
        <v>444</v>
      </c>
      <c r="B203" s="26" t="s">
        <v>445</v>
      </c>
      <c r="C203" s="26" t="s">
        <v>67</v>
      </c>
      <c r="D203" s="26"/>
      <c r="E203" s="26" t="s">
        <v>263</v>
      </c>
      <c r="F203" s="10" t="s">
        <v>69</v>
      </c>
      <c r="G203" s="12">
        <v>160</v>
      </c>
      <c r="H203" s="12"/>
      <c r="I203" s="12"/>
      <c r="J203" s="25"/>
    </row>
    <row r="204" ht="28.5" customHeight="1" spans="1:10">
      <c r="A204" s="9" t="s">
        <v>446</v>
      </c>
      <c r="B204" s="26" t="s">
        <v>447</v>
      </c>
      <c r="C204" s="26" t="s">
        <v>266</v>
      </c>
      <c r="D204" s="26"/>
      <c r="E204" s="26" t="s">
        <v>267</v>
      </c>
      <c r="F204" s="10" t="s">
        <v>69</v>
      </c>
      <c r="G204" s="12">
        <v>372.28</v>
      </c>
      <c r="H204" s="12"/>
      <c r="I204" s="12"/>
      <c r="J204" s="25"/>
    </row>
    <row r="205" ht="54" customHeight="1" spans="1:10">
      <c r="A205" s="9" t="s">
        <v>448</v>
      </c>
      <c r="B205" s="26" t="s">
        <v>449</v>
      </c>
      <c r="C205" s="26" t="s">
        <v>270</v>
      </c>
      <c r="D205" s="26"/>
      <c r="E205" s="26" t="s">
        <v>271</v>
      </c>
      <c r="F205" s="10" t="s">
        <v>69</v>
      </c>
      <c r="G205" s="12">
        <v>532.28</v>
      </c>
      <c r="H205" s="12"/>
      <c r="I205" s="12"/>
      <c r="J205" s="25"/>
    </row>
    <row r="206" ht="54" customHeight="1" spans="1:10">
      <c r="A206" s="9" t="s">
        <v>450</v>
      </c>
      <c r="B206" s="26" t="s">
        <v>451</v>
      </c>
      <c r="C206" s="26" t="s">
        <v>82</v>
      </c>
      <c r="D206" s="26"/>
      <c r="E206" s="26" t="s">
        <v>274</v>
      </c>
      <c r="F206" s="10" t="s">
        <v>69</v>
      </c>
      <c r="G206" s="12">
        <v>532.28</v>
      </c>
      <c r="H206" s="12"/>
      <c r="I206" s="12"/>
      <c r="J206" s="25"/>
    </row>
    <row r="207" ht="18" customHeight="1" spans="1:10">
      <c r="A207" s="16" t="s">
        <v>93</v>
      </c>
      <c r="B207" s="18"/>
      <c r="C207" s="18"/>
      <c r="D207" s="18"/>
      <c r="E207" s="18"/>
      <c r="F207" s="18"/>
      <c r="G207" s="18"/>
      <c r="H207" s="18"/>
      <c r="I207" s="18"/>
      <c r="J207" s="39"/>
    </row>
    <row r="208" ht="43.5" customHeight="1" spans="1:10">
      <c r="A208" s="36" t="s">
        <v>51</v>
      </c>
      <c r="B208" s="36"/>
      <c r="C208" s="36"/>
      <c r="D208" s="36"/>
      <c r="E208" s="36"/>
      <c r="F208" s="36"/>
      <c r="G208" s="36"/>
      <c r="H208" s="37"/>
      <c r="I208" s="37"/>
      <c r="J208" s="37"/>
    </row>
    <row r="209" ht="28.5" customHeight="1" spans="1:10">
      <c r="A209" s="23" t="s">
        <v>48</v>
      </c>
      <c r="B209" s="23"/>
      <c r="C209" s="23"/>
      <c r="D209" s="24" t="s">
        <v>52</v>
      </c>
      <c r="E209" s="24"/>
      <c r="F209" s="24"/>
      <c r="G209" s="24"/>
      <c r="H209" s="5" t="s">
        <v>452</v>
      </c>
      <c r="I209" s="5"/>
      <c r="J209" s="5"/>
    </row>
    <row r="210" ht="18.75" customHeight="1" spans="1:10">
      <c r="A210" s="6" t="s">
        <v>25</v>
      </c>
      <c r="B210" s="7" t="s">
        <v>54</v>
      </c>
      <c r="C210" s="7" t="s">
        <v>55</v>
      </c>
      <c r="D210" s="7"/>
      <c r="E210" s="7" t="s">
        <v>56</v>
      </c>
      <c r="F210" s="7" t="s">
        <v>57</v>
      </c>
      <c r="G210" s="7" t="s">
        <v>58</v>
      </c>
      <c r="H210" s="7"/>
      <c r="I210" s="7" t="s">
        <v>59</v>
      </c>
      <c r="J210" s="8"/>
    </row>
    <row r="211" ht="28.5" customHeight="1" spans="1:10">
      <c r="A211" s="9"/>
      <c r="B211" s="10"/>
      <c r="C211" s="10"/>
      <c r="D211" s="10"/>
      <c r="E211" s="10"/>
      <c r="F211" s="10"/>
      <c r="G211" s="10"/>
      <c r="H211" s="10"/>
      <c r="I211" s="10" t="s">
        <v>60</v>
      </c>
      <c r="J211" s="11" t="s">
        <v>61</v>
      </c>
    </row>
    <row r="212" ht="54" customHeight="1" spans="1:10">
      <c r="A212" s="9" t="s">
        <v>453</v>
      </c>
      <c r="B212" s="26" t="s">
        <v>454</v>
      </c>
      <c r="C212" s="26" t="s">
        <v>270</v>
      </c>
      <c r="D212" s="26"/>
      <c r="E212" s="26" t="s">
        <v>277</v>
      </c>
      <c r="F212" s="10" t="s">
        <v>69</v>
      </c>
      <c r="G212" s="12">
        <v>232.51</v>
      </c>
      <c r="H212" s="12"/>
      <c r="I212" s="12"/>
      <c r="J212" s="25"/>
    </row>
    <row r="213" ht="54" customHeight="1" spans="1:10">
      <c r="A213" s="9" t="s">
        <v>455</v>
      </c>
      <c r="B213" s="26" t="s">
        <v>456</v>
      </c>
      <c r="C213" s="26" t="s">
        <v>82</v>
      </c>
      <c r="D213" s="26"/>
      <c r="E213" s="26" t="s">
        <v>280</v>
      </c>
      <c r="F213" s="10" t="s">
        <v>69</v>
      </c>
      <c r="G213" s="12">
        <v>232.51</v>
      </c>
      <c r="H213" s="12"/>
      <c r="I213" s="12"/>
      <c r="J213" s="25"/>
    </row>
    <row r="214" ht="54" customHeight="1" spans="1:10">
      <c r="A214" s="9" t="s">
        <v>457</v>
      </c>
      <c r="B214" s="26" t="s">
        <v>458</v>
      </c>
      <c r="C214" s="26" t="s">
        <v>154</v>
      </c>
      <c r="D214" s="26"/>
      <c r="E214" s="26" t="s">
        <v>155</v>
      </c>
      <c r="F214" s="10" t="s">
        <v>156</v>
      </c>
      <c r="G214" s="12">
        <v>53.99</v>
      </c>
      <c r="H214" s="12"/>
      <c r="I214" s="12"/>
      <c r="J214" s="25"/>
    </row>
    <row r="215" ht="18" customHeight="1" spans="1:10">
      <c r="A215" s="9"/>
      <c r="B215" s="26"/>
      <c r="C215" s="26" t="s">
        <v>157</v>
      </c>
      <c r="D215" s="26"/>
      <c r="E215" s="26"/>
      <c r="F215" s="10"/>
      <c r="G215" s="12"/>
      <c r="H215" s="12"/>
      <c r="I215" s="12"/>
      <c r="J215" s="25"/>
    </row>
    <row r="216" ht="18" customHeight="1" spans="1:10">
      <c r="A216" s="9"/>
      <c r="B216" s="26"/>
      <c r="C216" s="26" t="s">
        <v>284</v>
      </c>
      <c r="D216" s="26"/>
      <c r="E216" s="26"/>
      <c r="F216" s="10"/>
      <c r="G216" s="12"/>
      <c r="H216" s="12"/>
      <c r="I216" s="12"/>
      <c r="J216" s="25"/>
    </row>
    <row r="217" ht="54" customHeight="1" spans="1:10">
      <c r="A217" s="9" t="s">
        <v>459</v>
      </c>
      <c r="B217" s="26" t="s">
        <v>460</v>
      </c>
      <c r="C217" s="26" t="s">
        <v>239</v>
      </c>
      <c r="D217" s="26"/>
      <c r="E217" s="26" t="s">
        <v>240</v>
      </c>
      <c r="F217" s="10" t="s">
        <v>69</v>
      </c>
      <c r="G217" s="12">
        <v>812</v>
      </c>
      <c r="H217" s="12"/>
      <c r="I217" s="12"/>
      <c r="J217" s="25"/>
    </row>
    <row r="218" ht="117.75" customHeight="1" spans="1:10">
      <c r="A218" s="9" t="s">
        <v>461</v>
      </c>
      <c r="B218" s="26" t="s">
        <v>462</v>
      </c>
      <c r="C218" s="26" t="s">
        <v>67</v>
      </c>
      <c r="D218" s="26"/>
      <c r="E218" s="26" t="s">
        <v>463</v>
      </c>
      <c r="F218" s="10" t="s">
        <v>69</v>
      </c>
      <c r="G218" s="12">
        <v>812</v>
      </c>
      <c r="H218" s="12"/>
      <c r="I218" s="12"/>
      <c r="J218" s="25"/>
    </row>
    <row r="219" ht="54" customHeight="1" spans="1:10">
      <c r="A219" s="9" t="s">
        <v>464</v>
      </c>
      <c r="B219" s="26" t="s">
        <v>465</v>
      </c>
      <c r="C219" s="26" t="s">
        <v>270</v>
      </c>
      <c r="D219" s="26"/>
      <c r="E219" s="26" t="s">
        <v>295</v>
      </c>
      <c r="F219" s="10" t="s">
        <v>69</v>
      </c>
      <c r="G219" s="12">
        <v>812</v>
      </c>
      <c r="H219" s="12"/>
      <c r="I219" s="12"/>
      <c r="J219" s="25"/>
    </row>
    <row r="220" ht="54" customHeight="1" spans="1:10">
      <c r="A220" s="9" t="s">
        <v>466</v>
      </c>
      <c r="B220" s="26" t="s">
        <v>467</v>
      </c>
      <c r="C220" s="26" t="s">
        <v>82</v>
      </c>
      <c r="D220" s="26"/>
      <c r="E220" s="26" t="s">
        <v>298</v>
      </c>
      <c r="F220" s="10" t="s">
        <v>69</v>
      </c>
      <c r="G220" s="12">
        <v>812</v>
      </c>
      <c r="H220" s="12"/>
      <c r="I220" s="12"/>
      <c r="J220" s="25"/>
    </row>
    <row r="221" ht="18" customHeight="1" spans="1:10">
      <c r="A221" s="16" t="s">
        <v>93</v>
      </c>
      <c r="B221" s="18"/>
      <c r="C221" s="18"/>
      <c r="D221" s="18"/>
      <c r="E221" s="18"/>
      <c r="F221" s="18"/>
      <c r="G221" s="18"/>
      <c r="H221" s="18"/>
      <c r="I221" s="18"/>
      <c r="J221" s="39"/>
    </row>
    <row r="222" ht="43.5" customHeight="1" spans="1:10">
      <c r="A222" s="36" t="s">
        <v>51</v>
      </c>
      <c r="B222" s="36"/>
      <c r="C222" s="36"/>
      <c r="D222" s="36"/>
      <c r="E222" s="36"/>
      <c r="F222" s="36"/>
      <c r="G222" s="36"/>
      <c r="H222" s="37"/>
      <c r="I222" s="37"/>
      <c r="J222" s="37"/>
    </row>
    <row r="223" ht="28.5" customHeight="1" spans="1:10">
      <c r="A223" s="23" t="s">
        <v>48</v>
      </c>
      <c r="B223" s="23"/>
      <c r="C223" s="23"/>
      <c r="D223" s="24" t="s">
        <v>52</v>
      </c>
      <c r="E223" s="24"/>
      <c r="F223" s="24"/>
      <c r="G223" s="24"/>
      <c r="H223" s="5" t="s">
        <v>468</v>
      </c>
      <c r="I223" s="5"/>
      <c r="J223" s="5"/>
    </row>
    <row r="224" ht="18.75" customHeight="1" spans="1:10">
      <c r="A224" s="6" t="s">
        <v>25</v>
      </c>
      <c r="B224" s="7" t="s">
        <v>54</v>
      </c>
      <c r="C224" s="7" t="s">
        <v>55</v>
      </c>
      <c r="D224" s="7"/>
      <c r="E224" s="7" t="s">
        <v>56</v>
      </c>
      <c r="F224" s="7" t="s">
        <v>57</v>
      </c>
      <c r="G224" s="7" t="s">
        <v>58</v>
      </c>
      <c r="H224" s="7"/>
      <c r="I224" s="7" t="s">
        <v>59</v>
      </c>
      <c r="J224" s="8"/>
    </row>
    <row r="225" ht="28.5" customHeight="1" spans="1:10">
      <c r="A225" s="9"/>
      <c r="B225" s="10"/>
      <c r="C225" s="10"/>
      <c r="D225" s="10"/>
      <c r="E225" s="10"/>
      <c r="F225" s="10"/>
      <c r="G225" s="10"/>
      <c r="H225" s="10"/>
      <c r="I225" s="10" t="s">
        <v>60</v>
      </c>
      <c r="J225" s="11" t="s">
        <v>61</v>
      </c>
    </row>
    <row r="226" ht="168.75" customHeight="1" spans="1:10">
      <c r="A226" s="9" t="s">
        <v>469</v>
      </c>
      <c r="B226" s="26" t="s">
        <v>470</v>
      </c>
      <c r="C226" s="26" t="s">
        <v>471</v>
      </c>
      <c r="D226" s="26"/>
      <c r="E226" s="26" t="s">
        <v>472</v>
      </c>
      <c r="F226" s="10" t="s">
        <v>156</v>
      </c>
      <c r="G226" s="12">
        <v>78.23</v>
      </c>
      <c r="H226" s="12"/>
      <c r="I226" s="12"/>
      <c r="J226" s="25"/>
    </row>
    <row r="227" ht="245.25" customHeight="1" spans="1:10">
      <c r="A227" s="9" t="s">
        <v>473</v>
      </c>
      <c r="B227" s="26" t="s">
        <v>474</v>
      </c>
      <c r="C227" s="26" t="s">
        <v>475</v>
      </c>
      <c r="D227" s="26"/>
      <c r="E227" s="26" t="s">
        <v>476</v>
      </c>
      <c r="F227" s="10" t="s">
        <v>69</v>
      </c>
      <c r="G227" s="12">
        <v>31.36</v>
      </c>
      <c r="H227" s="12"/>
      <c r="I227" s="12"/>
      <c r="J227" s="25"/>
    </row>
    <row r="228" ht="18" customHeight="1" spans="1:10">
      <c r="A228" s="9"/>
      <c r="B228" s="26"/>
      <c r="C228" s="26" t="s">
        <v>299</v>
      </c>
      <c r="D228" s="26"/>
      <c r="E228" s="26"/>
      <c r="F228" s="10"/>
      <c r="G228" s="12"/>
      <c r="H228" s="12"/>
      <c r="I228" s="12"/>
      <c r="J228" s="25"/>
    </row>
    <row r="229" ht="66.75" customHeight="1" spans="1:10">
      <c r="A229" s="9" t="s">
        <v>477</v>
      </c>
      <c r="B229" s="26" t="s">
        <v>478</v>
      </c>
      <c r="C229" s="26" t="s">
        <v>302</v>
      </c>
      <c r="D229" s="26"/>
      <c r="E229" s="26" t="s">
        <v>303</v>
      </c>
      <c r="F229" s="10" t="s">
        <v>69</v>
      </c>
      <c r="G229" s="12">
        <v>27.24</v>
      </c>
      <c r="H229" s="12"/>
      <c r="I229" s="12"/>
      <c r="J229" s="25"/>
    </row>
    <row r="230" ht="54" customHeight="1" spans="1:10">
      <c r="A230" s="9" t="s">
        <v>479</v>
      </c>
      <c r="B230" s="26" t="s">
        <v>480</v>
      </c>
      <c r="C230" s="26" t="s">
        <v>306</v>
      </c>
      <c r="D230" s="26"/>
      <c r="E230" s="26" t="s">
        <v>307</v>
      </c>
      <c r="F230" s="10" t="s">
        <v>69</v>
      </c>
      <c r="G230" s="12">
        <v>27.24</v>
      </c>
      <c r="H230" s="12"/>
      <c r="I230" s="12"/>
      <c r="J230" s="25"/>
    </row>
    <row r="231" ht="18" customHeight="1" spans="1:10">
      <c r="A231" s="9"/>
      <c r="B231" s="26"/>
      <c r="C231" s="26" t="s">
        <v>481</v>
      </c>
      <c r="D231" s="26"/>
      <c r="E231" s="26"/>
      <c r="F231" s="10"/>
      <c r="G231" s="12"/>
      <c r="H231" s="12"/>
      <c r="I231" s="12"/>
      <c r="J231" s="25"/>
    </row>
    <row r="232" ht="18" customHeight="1" spans="1:10">
      <c r="A232" s="16" t="s">
        <v>93</v>
      </c>
      <c r="B232" s="18"/>
      <c r="C232" s="18"/>
      <c r="D232" s="18"/>
      <c r="E232" s="18"/>
      <c r="F232" s="18"/>
      <c r="G232" s="18"/>
      <c r="H232" s="18"/>
      <c r="I232" s="18"/>
      <c r="J232" s="39"/>
    </row>
    <row r="233" ht="43.5" customHeight="1" spans="1:10">
      <c r="A233" s="36" t="s">
        <v>51</v>
      </c>
      <c r="B233" s="36"/>
      <c r="C233" s="36"/>
      <c r="D233" s="36"/>
      <c r="E233" s="36"/>
      <c r="F233" s="36"/>
      <c r="G233" s="36"/>
      <c r="H233" s="37"/>
      <c r="I233" s="37"/>
      <c r="J233" s="37"/>
    </row>
    <row r="234" ht="28.5" customHeight="1" spans="1:10">
      <c r="A234" s="23" t="s">
        <v>48</v>
      </c>
      <c r="B234" s="23"/>
      <c r="C234" s="23"/>
      <c r="D234" s="24" t="s">
        <v>52</v>
      </c>
      <c r="E234" s="24"/>
      <c r="F234" s="24"/>
      <c r="G234" s="24"/>
      <c r="H234" s="5" t="s">
        <v>482</v>
      </c>
      <c r="I234" s="5"/>
      <c r="J234" s="5"/>
    </row>
    <row r="235" ht="18.75" customHeight="1" spans="1:10">
      <c r="A235" s="6" t="s">
        <v>25</v>
      </c>
      <c r="B235" s="7" t="s">
        <v>54</v>
      </c>
      <c r="C235" s="7" t="s">
        <v>55</v>
      </c>
      <c r="D235" s="7"/>
      <c r="E235" s="7" t="s">
        <v>56</v>
      </c>
      <c r="F235" s="7" t="s">
        <v>57</v>
      </c>
      <c r="G235" s="7" t="s">
        <v>58</v>
      </c>
      <c r="H235" s="7"/>
      <c r="I235" s="7" t="s">
        <v>59</v>
      </c>
      <c r="J235" s="8"/>
    </row>
    <row r="236" ht="28.5" customHeight="1" spans="1:10">
      <c r="A236" s="9"/>
      <c r="B236" s="10"/>
      <c r="C236" s="10"/>
      <c r="D236" s="10"/>
      <c r="E236" s="10"/>
      <c r="F236" s="10"/>
      <c r="G236" s="10"/>
      <c r="H236" s="10"/>
      <c r="I236" s="10" t="s">
        <v>60</v>
      </c>
      <c r="J236" s="11" t="s">
        <v>61</v>
      </c>
    </row>
    <row r="237" ht="54" customHeight="1" spans="1:10">
      <c r="A237" s="9" t="s">
        <v>483</v>
      </c>
      <c r="B237" s="26" t="s">
        <v>484</v>
      </c>
      <c r="C237" s="26" t="s">
        <v>199</v>
      </c>
      <c r="D237" s="26"/>
      <c r="E237" s="26" t="s">
        <v>200</v>
      </c>
      <c r="F237" s="10" t="s">
        <v>163</v>
      </c>
      <c r="G237" s="12">
        <v>21.78</v>
      </c>
      <c r="H237" s="12"/>
      <c r="I237" s="12"/>
      <c r="J237" s="25"/>
    </row>
    <row r="238" ht="66.75" customHeight="1" spans="1:10">
      <c r="A238" s="9" t="s">
        <v>485</v>
      </c>
      <c r="B238" s="26" t="s">
        <v>486</v>
      </c>
      <c r="C238" s="26" t="s">
        <v>203</v>
      </c>
      <c r="D238" s="26"/>
      <c r="E238" s="26" t="s">
        <v>204</v>
      </c>
      <c r="F238" s="10" t="s">
        <v>163</v>
      </c>
      <c r="G238" s="12">
        <v>17.58</v>
      </c>
      <c r="H238" s="12"/>
      <c r="I238" s="12"/>
      <c r="J238" s="25"/>
    </row>
    <row r="239" ht="28.5" customHeight="1" spans="1:10">
      <c r="A239" s="9" t="s">
        <v>487</v>
      </c>
      <c r="B239" s="26" t="s">
        <v>488</v>
      </c>
      <c r="C239" s="26" t="s">
        <v>321</v>
      </c>
      <c r="D239" s="26"/>
      <c r="E239" s="26" t="s">
        <v>322</v>
      </c>
      <c r="F239" s="10" t="s">
        <v>163</v>
      </c>
      <c r="G239" s="12">
        <v>1.56</v>
      </c>
      <c r="H239" s="12"/>
      <c r="I239" s="12"/>
      <c r="J239" s="25"/>
    </row>
    <row r="240" ht="66.75" customHeight="1" spans="1:10">
      <c r="A240" s="9" t="s">
        <v>489</v>
      </c>
      <c r="B240" s="26" t="s">
        <v>490</v>
      </c>
      <c r="C240" s="26" t="s">
        <v>207</v>
      </c>
      <c r="D240" s="26"/>
      <c r="E240" s="26" t="s">
        <v>208</v>
      </c>
      <c r="F240" s="10" t="s">
        <v>163</v>
      </c>
      <c r="G240" s="12">
        <v>0.77</v>
      </c>
      <c r="H240" s="12"/>
      <c r="I240" s="12"/>
      <c r="J240" s="25"/>
    </row>
    <row r="241" ht="66.75" customHeight="1" spans="1:10">
      <c r="A241" s="9" t="s">
        <v>491</v>
      </c>
      <c r="B241" s="26" t="s">
        <v>492</v>
      </c>
      <c r="C241" s="26" t="s">
        <v>211</v>
      </c>
      <c r="D241" s="26"/>
      <c r="E241" s="26" t="s">
        <v>162</v>
      </c>
      <c r="F241" s="10" t="s">
        <v>163</v>
      </c>
      <c r="G241" s="12">
        <v>3.65</v>
      </c>
      <c r="H241" s="12"/>
      <c r="I241" s="12"/>
      <c r="J241" s="25"/>
    </row>
    <row r="242" ht="18" customHeight="1" spans="1:10">
      <c r="A242" s="9" t="s">
        <v>493</v>
      </c>
      <c r="B242" s="26" t="s">
        <v>494</v>
      </c>
      <c r="C242" s="26" t="s">
        <v>214</v>
      </c>
      <c r="D242" s="26"/>
      <c r="E242" s="26" t="s">
        <v>215</v>
      </c>
      <c r="F242" s="10" t="s">
        <v>69</v>
      </c>
      <c r="G242" s="12">
        <v>1.92</v>
      </c>
      <c r="H242" s="12"/>
      <c r="I242" s="12"/>
      <c r="J242" s="25"/>
    </row>
    <row r="243" ht="18" customHeight="1" spans="1:10">
      <c r="A243" s="9" t="s">
        <v>495</v>
      </c>
      <c r="B243" s="26" t="s">
        <v>496</v>
      </c>
      <c r="C243" s="26" t="s">
        <v>218</v>
      </c>
      <c r="D243" s="26"/>
      <c r="E243" s="26" t="s">
        <v>219</v>
      </c>
      <c r="F243" s="10" t="s">
        <v>69</v>
      </c>
      <c r="G243" s="12">
        <v>15.36</v>
      </c>
      <c r="H243" s="12"/>
      <c r="I243" s="12"/>
      <c r="J243" s="25"/>
    </row>
    <row r="244" ht="28.5" customHeight="1" spans="1:10">
      <c r="A244" s="9" t="s">
        <v>497</v>
      </c>
      <c r="B244" s="26" t="s">
        <v>498</v>
      </c>
      <c r="C244" s="26" t="s">
        <v>170</v>
      </c>
      <c r="D244" s="26"/>
      <c r="E244" s="26" t="s">
        <v>174</v>
      </c>
      <c r="F244" s="10" t="s">
        <v>139</v>
      </c>
      <c r="G244" s="12">
        <v>0.19</v>
      </c>
      <c r="H244" s="12"/>
      <c r="I244" s="12"/>
      <c r="J244" s="25"/>
    </row>
    <row r="245" ht="41.25" customHeight="1" spans="1:10">
      <c r="A245" s="9" t="s">
        <v>499</v>
      </c>
      <c r="B245" s="26" t="s">
        <v>500</v>
      </c>
      <c r="C245" s="26" t="s">
        <v>170</v>
      </c>
      <c r="D245" s="26"/>
      <c r="E245" s="26" t="s">
        <v>501</v>
      </c>
      <c r="F245" s="10" t="s">
        <v>139</v>
      </c>
      <c r="G245" s="12">
        <v>0.1</v>
      </c>
      <c r="H245" s="12"/>
      <c r="I245" s="12"/>
      <c r="J245" s="25"/>
    </row>
    <row r="246" ht="41.25" customHeight="1" spans="1:10">
      <c r="A246" s="9" t="s">
        <v>502</v>
      </c>
      <c r="B246" s="26" t="s">
        <v>503</v>
      </c>
      <c r="C246" s="26" t="s">
        <v>504</v>
      </c>
      <c r="D246" s="26"/>
      <c r="E246" s="26" t="s">
        <v>505</v>
      </c>
      <c r="F246" s="10" t="s">
        <v>69</v>
      </c>
      <c r="G246" s="12">
        <v>20.93</v>
      </c>
      <c r="H246" s="12"/>
      <c r="I246" s="12"/>
      <c r="J246" s="25"/>
    </row>
    <row r="247" ht="41.25" customHeight="1" spans="1:10">
      <c r="A247" s="9" t="s">
        <v>506</v>
      </c>
      <c r="B247" s="26" t="s">
        <v>507</v>
      </c>
      <c r="C247" s="26" t="s">
        <v>508</v>
      </c>
      <c r="D247" s="26"/>
      <c r="E247" s="26" t="s">
        <v>509</v>
      </c>
      <c r="F247" s="10" t="s">
        <v>139</v>
      </c>
      <c r="G247" s="12">
        <v>0.226</v>
      </c>
      <c r="H247" s="12"/>
      <c r="I247" s="12"/>
      <c r="J247" s="25"/>
    </row>
    <row r="248" ht="92.25" customHeight="1" spans="1:10">
      <c r="A248" s="9" t="s">
        <v>510</v>
      </c>
      <c r="B248" s="26" t="s">
        <v>511</v>
      </c>
      <c r="C248" s="26" t="s">
        <v>512</v>
      </c>
      <c r="D248" s="26"/>
      <c r="E248" s="26" t="s">
        <v>513</v>
      </c>
      <c r="F248" s="10" t="s">
        <v>139</v>
      </c>
      <c r="G248" s="12">
        <v>0.656</v>
      </c>
      <c r="H248" s="12"/>
      <c r="I248" s="12"/>
      <c r="J248" s="25"/>
    </row>
    <row r="249" ht="18" customHeight="1" spans="1:10">
      <c r="A249" s="16" t="s">
        <v>93</v>
      </c>
      <c r="B249" s="18"/>
      <c r="C249" s="18"/>
      <c r="D249" s="18"/>
      <c r="E249" s="18"/>
      <c r="F249" s="18"/>
      <c r="G249" s="18"/>
      <c r="H249" s="18"/>
      <c r="I249" s="18"/>
      <c r="J249" s="39"/>
    </row>
    <row r="250" ht="43.5" customHeight="1" spans="1:10">
      <c r="A250" s="36" t="s">
        <v>51</v>
      </c>
      <c r="B250" s="36"/>
      <c r="C250" s="36"/>
      <c r="D250" s="36"/>
      <c r="E250" s="36"/>
      <c r="F250" s="36"/>
      <c r="G250" s="36"/>
      <c r="H250" s="37"/>
      <c r="I250" s="37"/>
      <c r="J250" s="37"/>
    </row>
    <row r="251" ht="28.5" customHeight="1" spans="1:10">
      <c r="A251" s="23" t="s">
        <v>48</v>
      </c>
      <c r="B251" s="23"/>
      <c r="C251" s="23"/>
      <c r="D251" s="24" t="s">
        <v>52</v>
      </c>
      <c r="E251" s="24"/>
      <c r="F251" s="24"/>
      <c r="G251" s="24"/>
      <c r="H251" s="5" t="s">
        <v>514</v>
      </c>
      <c r="I251" s="5"/>
      <c r="J251" s="5"/>
    </row>
    <row r="252" ht="18.75" customHeight="1" spans="1:10">
      <c r="A252" s="6" t="s">
        <v>25</v>
      </c>
      <c r="B252" s="7" t="s">
        <v>54</v>
      </c>
      <c r="C252" s="7" t="s">
        <v>55</v>
      </c>
      <c r="D252" s="7"/>
      <c r="E252" s="7" t="s">
        <v>56</v>
      </c>
      <c r="F252" s="7" t="s">
        <v>57</v>
      </c>
      <c r="G252" s="7" t="s">
        <v>58</v>
      </c>
      <c r="H252" s="7"/>
      <c r="I252" s="7" t="s">
        <v>59</v>
      </c>
      <c r="J252" s="8"/>
    </row>
    <row r="253" ht="28.5" customHeight="1" spans="1:10">
      <c r="A253" s="9"/>
      <c r="B253" s="10"/>
      <c r="C253" s="10"/>
      <c r="D253" s="10"/>
      <c r="E253" s="10"/>
      <c r="F253" s="10"/>
      <c r="G253" s="10"/>
      <c r="H253" s="10"/>
      <c r="I253" s="10" t="s">
        <v>60</v>
      </c>
      <c r="J253" s="11" t="s">
        <v>61</v>
      </c>
    </row>
    <row r="254" ht="28.5" customHeight="1" spans="1:10">
      <c r="A254" s="9" t="s">
        <v>515</v>
      </c>
      <c r="B254" s="26" t="s">
        <v>516</v>
      </c>
      <c r="C254" s="26" t="s">
        <v>102</v>
      </c>
      <c r="D254" s="26"/>
      <c r="E254" s="26" t="s">
        <v>517</v>
      </c>
      <c r="F254" s="10" t="s">
        <v>69</v>
      </c>
      <c r="G254" s="12">
        <v>27.05</v>
      </c>
      <c r="H254" s="12"/>
      <c r="I254" s="12"/>
      <c r="J254" s="25"/>
    </row>
    <row r="255" ht="18" customHeight="1" spans="1:10">
      <c r="A255" s="9" t="s">
        <v>518</v>
      </c>
      <c r="B255" s="26" t="s">
        <v>519</v>
      </c>
      <c r="C255" s="26" t="s">
        <v>226</v>
      </c>
      <c r="D255" s="26"/>
      <c r="E255" s="26" t="s">
        <v>227</v>
      </c>
      <c r="F255" s="10" t="s">
        <v>139</v>
      </c>
      <c r="G255" s="12">
        <v>0.069</v>
      </c>
      <c r="H255" s="12"/>
      <c r="I255" s="12"/>
      <c r="J255" s="25"/>
    </row>
    <row r="256" ht="18" customHeight="1" spans="1:10">
      <c r="A256" s="9"/>
      <c r="B256" s="26"/>
      <c r="C256" s="26" t="s">
        <v>520</v>
      </c>
      <c r="D256" s="26"/>
      <c r="E256" s="26"/>
      <c r="F256" s="10"/>
      <c r="G256" s="12"/>
      <c r="H256" s="12"/>
      <c r="I256" s="12"/>
      <c r="J256" s="25"/>
    </row>
    <row r="257" ht="54" customHeight="1" spans="1:10">
      <c r="A257" s="9" t="s">
        <v>521</v>
      </c>
      <c r="B257" s="26" t="s">
        <v>522</v>
      </c>
      <c r="C257" s="26" t="s">
        <v>199</v>
      </c>
      <c r="D257" s="26"/>
      <c r="E257" s="26" t="s">
        <v>200</v>
      </c>
      <c r="F257" s="10" t="s">
        <v>163</v>
      </c>
      <c r="G257" s="12">
        <v>31.2</v>
      </c>
      <c r="H257" s="12"/>
      <c r="I257" s="12"/>
      <c r="J257" s="25"/>
    </row>
    <row r="258" ht="54" customHeight="1" spans="1:10">
      <c r="A258" s="9" t="s">
        <v>523</v>
      </c>
      <c r="B258" s="26" t="s">
        <v>524</v>
      </c>
      <c r="C258" s="26" t="s">
        <v>316</v>
      </c>
      <c r="D258" s="26"/>
      <c r="E258" s="26" t="s">
        <v>200</v>
      </c>
      <c r="F258" s="10" t="s">
        <v>163</v>
      </c>
      <c r="G258" s="12">
        <v>4.54</v>
      </c>
      <c r="H258" s="12"/>
      <c r="I258" s="12"/>
      <c r="J258" s="25"/>
    </row>
    <row r="259" ht="66.75" customHeight="1" spans="1:10">
      <c r="A259" s="9" t="s">
        <v>525</v>
      </c>
      <c r="B259" s="26" t="s">
        <v>526</v>
      </c>
      <c r="C259" s="26" t="s">
        <v>203</v>
      </c>
      <c r="D259" s="26"/>
      <c r="E259" s="26" t="s">
        <v>204</v>
      </c>
      <c r="F259" s="10" t="s">
        <v>163</v>
      </c>
      <c r="G259" s="12">
        <v>28.74</v>
      </c>
      <c r="H259" s="12"/>
      <c r="I259" s="12"/>
      <c r="J259" s="25"/>
    </row>
    <row r="260" ht="28.5" customHeight="1" spans="1:10">
      <c r="A260" s="9" t="s">
        <v>527</v>
      </c>
      <c r="B260" s="26" t="s">
        <v>528</v>
      </c>
      <c r="C260" s="26" t="s">
        <v>321</v>
      </c>
      <c r="D260" s="26"/>
      <c r="E260" s="26" t="s">
        <v>322</v>
      </c>
      <c r="F260" s="10" t="s">
        <v>163</v>
      </c>
      <c r="G260" s="12">
        <v>2.69</v>
      </c>
      <c r="H260" s="12"/>
      <c r="I260" s="12"/>
      <c r="J260" s="25"/>
    </row>
    <row r="261" ht="66.75" customHeight="1" spans="1:10">
      <c r="A261" s="9" t="s">
        <v>529</v>
      </c>
      <c r="B261" s="26" t="s">
        <v>530</v>
      </c>
      <c r="C261" s="26" t="s">
        <v>207</v>
      </c>
      <c r="D261" s="26"/>
      <c r="E261" s="26" t="s">
        <v>208</v>
      </c>
      <c r="F261" s="10" t="s">
        <v>163</v>
      </c>
      <c r="G261" s="12">
        <v>1.18</v>
      </c>
      <c r="H261" s="12"/>
      <c r="I261" s="12"/>
      <c r="J261" s="25"/>
    </row>
    <row r="262" ht="66.75" customHeight="1" spans="1:10">
      <c r="A262" s="9" t="s">
        <v>531</v>
      </c>
      <c r="B262" s="26" t="s">
        <v>532</v>
      </c>
      <c r="C262" s="26" t="s">
        <v>211</v>
      </c>
      <c r="D262" s="26"/>
      <c r="E262" s="26" t="s">
        <v>162</v>
      </c>
      <c r="F262" s="10" t="s">
        <v>163</v>
      </c>
      <c r="G262" s="12">
        <v>2.59</v>
      </c>
      <c r="H262" s="12"/>
      <c r="I262" s="12"/>
      <c r="J262" s="25"/>
    </row>
    <row r="263" ht="54" customHeight="1" spans="1:10">
      <c r="A263" s="9" t="s">
        <v>533</v>
      </c>
      <c r="B263" s="26" t="s">
        <v>534</v>
      </c>
      <c r="C263" s="26" t="s">
        <v>161</v>
      </c>
      <c r="D263" s="26"/>
      <c r="E263" s="26" t="s">
        <v>535</v>
      </c>
      <c r="F263" s="10" t="s">
        <v>163</v>
      </c>
      <c r="G263" s="12">
        <v>1.98</v>
      </c>
      <c r="H263" s="12"/>
      <c r="I263" s="12"/>
      <c r="J263" s="25"/>
    </row>
    <row r="264" ht="18" customHeight="1" spans="1:10">
      <c r="A264" s="9" t="s">
        <v>536</v>
      </c>
      <c r="B264" s="26" t="s">
        <v>537</v>
      </c>
      <c r="C264" s="26" t="s">
        <v>214</v>
      </c>
      <c r="D264" s="26"/>
      <c r="E264" s="26" t="s">
        <v>215</v>
      </c>
      <c r="F264" s="10" t="s">
        <v>69</v>
      </c>
      <c r="G264" s="12">
        <v>3.4</v>
      </c>
      <c r="H264" s="12"/>
      <c r="I264" s="12"/>
      <c r="J264" s="25"/>
    </row>
    <row r="265" ht="18" customHeight="1" spans="1:10">
      <c r="A265" s="9" t="s">
        <v>538</v>
      </c>
      <c r="B265" s="26" t="s">
        <v>539</v>
      </c>
      <c r="C265" s="26" t="s">
        <v>218</v>
      </c>
      <c r="D265" s="26"/>
      <c r="E265" s="26" t="s">
        <v>219</v>
      </c>
      <c r="F265" s="10" t="s">
        <v>69</v>
      </c>
      <c r="G265" s="12">
        <v>8.64</v>
      </c>
      <c r="H265" s="12"/>
      <c r="I265" s="12"/>
      <c r="J265" s="25"/>
    </row>
    <row r="266" ht="18" customHeight="1" spans="1:10">
      <c r="A266" s="9" t="s">
        <v>540</v>
      </c>
      <c r="B266" s="26" t="s">
        <v>541</v>
      </c>
      <c r="C266" s="26" t="s">
        <v>166</v>
      </c>
      <c r="D266" s="26"/>
      <c r="E266" s="26" t="s">
        <v>167</v>
      </c>
      <c r="F266" s="10" t="s">
        <v>69</v>
      </c>
      <c r="G266" s="12">
        <v>20.6</v>
      </c>
      <c r="H266" s="12"/>
      <c r="I266" s="12"/>
      <c r="J266" s="25"/>
    </row>
    <row r="267" ht="41.25" customHeight="1" spans="1:10">
      <c r="A267" s="9" t="s">
        <v>542</v>
      </c>
      <c r="B267" s="26" t="s">
        <v>543</v>
      </c>
      <c r="C267" s="26" t="s">
        <v>170</v>
      </c>
      <c r="D267" s="26"/>
      <c r="E267" s="26" t="s">
        <v>544</v>
      </c>
      <c r="F267" s="10" t="s">
        <v>139</v>
      </c>
      <c r="G267" s="12">
        <v>0.345</v>
      </c>
      <c r="H267" s="12"/>
      <c r="I267" s="12"/>
      <c r="J267" s="25"/>
    </row>
    <row r="268" ht="18" customHeight="1" spans="1:10">
      <c r="A268" s="16" t="s">
        <v>93</v>
      </c>
      <c r="B268" s="18"/>
      <c r="C268" s="18"/>
      <c r="D268" s="18"/>
      <c r="E268" s="18"/>
      <c r="F268" s="18"/>
      <c r="G268" s="18"/>
      <c r="H268" s="18"/>
      <c r="I268" s="18"/>
      <c r="J268" s="39"/>
    </row>
    <row r="269" ht="43.5" customHeight="1" spans="1:10">
      <c r="A269" s="36" t="s">
        <v>51</v>
      </c>
      <c r="B269" s="36"/>
      <c r="C269" s="36"/>
      <c r="D269" s="36"/>
      <c r="E269" s="36"/>
      <c r="F269" s="36"/>
      <c r="G269" s="36"/>
      <c r="H269" s="37"/>
      <c r="I269" s="37"/>
      <c r="J269" s="37"/>
    </row>
    <row r="270" ht="28.5" customHeight="1" spans="1:10">
      <c r="A270" s="23" t="s">
        <v>48</v>
      </c>
      <c r="B270" s="23"/>
      <c r="C270" s="23"/>
      <c r="D270" s="24" t="s">
        <v>52</v>
      </c>
      <c r="E270" s="24"/>
      <c r="F270" s="24"/>
      <c r="G270" s="24"/>
      <c r="H270" s="5" t="s">
        <v>545</v>
      </c>
      <c r="I270" s="5"/>
      <c r="J270" s="5"/>
    </row>
    <row r="271" ht="18.75" customHeight="1" spans="1:10">
      <c r="A271" s="6" t="s">
        <v>25</v>
      </c>
      <c r="B271" s="7" t="s">
        <v>54</v>
      </c>
      <c r="C271" s="7" t="s">
        <v>55</v>
      </c>
      <c r="D271" s="7"/>
      <c r="E271" s="7" t="s">
        <v>56</v>
      </c>
      <c r="F271" s="7" t="s">
        <v>57</v>
      </c>
      <c r="G271" s="7" t="s">
        <v>58</v>
      </c>
      <c r="H271" s="7"/>
      <c r="I271" s="7" t="s">
        <v>59</v>
      </c>
      <c r="J271" s="8"/>
    </row>
    <row r="272" ht="28.5" customHeight="1" spans="1:10">
      <c r="A272" s="9"/>
      <c r="B272" s="10"/>
      <c r="C272" s="10"/>
      <c r="D272" s="10"/>
      <c r="E272" s="10"/>
      <c r="F272" s="10"/>
      <c r="G272" s="10"/>
      <c r="H272" s="10"/>
      <c r="I272" s="10" t="s">
        <v>60</v>
      </c>
      <c r="J272" s="11" t="s">
        <v>61</v>
      </c>
    </row>
    <row r="273" ht="41.25" customHeight="1" spans="1:10">
      <c r="A273" s="9" t="s">
        <v>546</v>
      </c>
      <c r="B273" s="26" t="s">
        <v>547</v>
      </c>
      <c r="C273" s="26" t="s">
        <v>170</v>
      </c>
      <c r="D273" s="26"/>
      <c r="E273" s="26" t="s">
        <v>501</v>
      </c>
      <c r="F273" s="10" t="s">
        <v>139</v>
      </c>
      <c r="G273" s="12">
        <v>0.089</v>
      </c>
      <c r="H273" s="12"/>
      <c r="I273" s="12"/>
      <c r="J273" s="25"/>
    </row>
    <row r="274" ht="41.25" customHeight="1" spans="1:10">
      <c r="A274" s="9" t="s">
        <v>548</v>
      </c>
      <c r="B274" s="26" t="s">
        <v>549</v>
      </c>
      <c r="C274" s="26" t="s">
        <v>550</v>
      </c>
      <c r="D274" s="26"/>
      <c r="E274" s="26" t="s">
        <v>544</v>
      </c>
      <c r="F274" s="10" t="s">
        <v>139</v>
      </c>
      <c r="G274" s="12">
        <v>0.149</v>
      </c>
      <c r="H274" s="12"/>
      <c r="I274" s="12"/>
      <c r="J274" s="25"/>
    </row>
    <row r="275" ht="41.25" customHeight="1" spans="1:10">
      <c r="A275" s="9" t="s">
        <v>551</v>
      </c>
      <c r="B275" s="26" t="s">
        <v>552</v>
      </c>
      <c r="C275" s="26" t="s">
        <v>550</v>
      </c>
      <c r="D275" s="26"/>
      <c r="E275" s="26" t="s">
        <v>553</v>
      </c>
      <c r="F275" s="10" t="s">
        <v>139</v>
      </c>
      <c r="G275" s="12">
        <v>0.097</v>
      </c>
      <c r="H275" s="12"/>
      <c r="I275" s="12"/>
      <c r="J275" s="25"/>
    </row>
    <row r="276" ht="41.25" customHeight="1" spans="1:10">
      <c r="A276" s="9" t="s">
        <v>554</v>
      </c>
      <c r="B276" s="26" t="s">
        <v>555</v>
      </c>
      <c r="C276" s="26" t="s">
        <v>504</v>
      </c>
      <c r="D276" s="26"/>
      <c r="E276" s="26" t="s">
        <v>556</v>
      </c>
      <c r="F276" s="10" t="s">
        <v>69</v>
      </c>
      <c r="G276" s="12">
        <v>51.1</v>
      </c>
      <c r="H276" s="12"/>
      <c r="I276" s="12"/>
      <c r="J276" s="25"/>
    </row>
    <row r="277" ht="41.25" customHeight="1" spans="1:10">
      <c r="A277" s="9" t="s">
        <v>557</v>
      </c>
      <c r="B277" s="26" t="s">
        <v>558</v>
      </c>
      <c r="C277" s="26" t="s">
        <v>508</v>
      </c>
      <c r="D277" s="26"/>
      <c r="E277" s="26" t="s">
        <v>509</v>
      </c>
      <c r="F277" s="10" t="s">
        <v>139</v>
      </c>
      <c r="G277" s="12">
        <v>0.635</v>
      </c>
      <c r="H277" s="12"/>
      <c r="I277" s="12"/>
      <c r="J277" s="25"/>
    </row>
    <row r="278" ht="54" customHeight="1" spans="1:10">
      <c r="A278" s="9" t="s">
        <v>559</v>
      </c>
      <c r="B278" s="26" t="s">
        <v>560</v>
      </c>
      <c r="C278" s="26" t="s">
        <v>512</v>
      </c>
      <c r="D278" s="26"/>
      <c r="E278" s="26" t="s">
        <v>561</v>
      </c>
      <c r="F278" s="10" t="s">
        <v>139</v>
      </c>
      <c r="G278" s="12">
        <v>1.228</v>
      </c>
      <c r="H278" s="12"/>
      <c r="I278" s="12"/>
      <c r="J278" s="25"/>
    </row>
    <row r="279" ht="54" customHeight="1" spans="1:10">
      <c r="A279" s="9" t="s">
        <v>562</v>
      </c>
      <c r="B279" s="26" t="s">
        <v>563</v>
      </c>
      <c r="C279" s="26" t="s">
        <v>102</v>
      </c>
      <c r="D279" s="26"/>
      <c r="E279" s="26" t="s">
        <v>564</v>
      </c>
      <c r="F279" s="10" t="s">
        <v>69</v>
      </c>
      <c r="G279" s="12">
        <v>59.48</v>
      </c>
      <c r="H279" s="12"/>
      <c r="I279" s="12"/>
      <c r="J279" s="25"/>
    </row>
    <row r="280" ht="18" customHeight="1" spans="1:10">
      <c r="A280" s="9" t="s">
        <v>565</v>
      </c>
      <c r="B280" s="26" t="s">
        <v>566</v>
      </c>
      <c r="C280" s="26" t="s">
        <v>226</v>
      </c>
      <c r="D280" s="26"/>
      <c r="E280" s="26" t="s">
        <v>227</v>
      </c>
      <c r="F280" s="10" t="s">
        <v>139</v>
      </c>
      <c r="G280" s="12">
        <v>0.09</v>
      </c>
      <c r="H280" s="12"/>
      <c r="I280" s="12"/>
      <c r="J280" s="25"/>
    </row>
    <row r="281" ht="66.75" customHeight="1" spans="1:10">
      <c r="A281" s="9" t="s">
        <v>567</v>
      </c>
      <c r="B281" s="26" t="s">
        <v>568</v>
      </c>
      <c r="C281" s="26" t="s">
        <v>569</v>
      </c>
      <c r="D281" s="26"/>
      <c r="E281" s="26" t="s">
        <v>570</v>
      </c>
      <c r="F281" s="10" t="s">
        <v>156</v>
      </c>
      <c r="G281" s="12">
        <v>6.95</v>
      </c>
      <c r="H281" s="12"/>
      <c r="I281" s="12"/>
      <c r="J281" s="25"/>
    </row>
    <row r="282" ht="18" customHeight="1" spans="1:10">
      <c r="A282" s="9"/>
      <c r="B282" s="26"/>
      <c r="C282" s="26" t="s">
        <v>341</v>
      </c>
      <c r="D282" s="26"/>
      <c r="E282" s="26"/>
      <c r="F282" s="10"/>
      <c r="G282" s="12"/>
      <c r="H282" s="12"/>
      <c r="I282" s="12"/>
      <c r="J282" s="25"/>
    </row>
    <row r="283" ht="54" customHeight="1" spans="1:10">
      <c r="A283" s="9" t="s">
        <v>571</v>
      </c>
      <c r="B283" s="26" t="s">
        <v>572</v>
      </c>
      <c r="C283" s="26" t="s">
        <v>133</v>
      </c>
      <c r="D283" s="26"/>
      <c r="E283" s="26" t="s">
        <v>345</v>
      </c>
      <c r="F283" s="10" t="s">
        <v>69</v>
      </c>
      <c r="G283" s="12">
        <v>1.5</v>
      </c>
      <c r="H283" s="12"/>
      <c r="I283" s="12"/>
      <c r="J283" s="25"/>
    </row>
    <row r="284" ht="18" customHeight="1" spans="1:10">
      <c r="A284" s="9"/>
      <c r="B284" s="26"/>
      <c r="C284" s="26" t="s">
        <v>195</v>
      </c>
      <c r="D284" s="26"/>
      <c r="E284" s="26"/>
      <c r="F284" s="10"/>
      <c r="G284" s="12"/>
      <c r="H284" s="12"/>
      <c r="I284" s="12"/>
      <c r="J284" s="25"/>
    </row>
    <row r="285" ht="54" customHeight="1" spans="1:10">
      <c r="A285" s="9" t="s">
        <v>573</v>
      </c>
      <c r="B285" s="26" t="s">
        <v>574</v>
      </c>
      <c r="C285" s="26" t="s">
        <v>199</v>
      </c>
      <c r="D285" s="26"/>
      <c r="E285" s="26" t="s">
        <v>200</v>
      </c>
      <c r="F285" s="10" t="s">
        <v>163</v>
      </c>
      <c r="G285" s="12">
        <v>5.41</v>
      </c>
      <c r="H285" s="12"/>
      <c r="I285" s="12"/>
      <c r="J285" s="25"/>
    </row>
    <row r="286" ht="18" customHeight="1" spans="1:10">
      <c r="A286" s="16" t="s">
        <v>93</v>
      </c>
      <c r="B286" s="18"/>
      <c r="C286" s="18"/>
      <c r="D286" s="18"/>
      <c r="E286" s="18"/>
      <c r="F286" s="18"/>
      <c r="G286" s="18"/>
      <c r="H286" s="18"/>
      <c r="I286" s="18"/>
      <c r="J286" s="39"/>
    </row>
    <row r="287" ht="43.5" customHeight="1" spans="1:10">
      <c r="A287" s="36" t="s">
        <v>51</v>
      </c>
      <c r="B287" s="36"/>
      <c r="C287" s="36"/>
      <c r="D287" s="36"/>
      <c r="E287" s="36"/>
      <c r="F287" s="36"/>
      <c r="G287" s="36"/>
      <c r="H287" s="37"/>
      <c r="I287" s="37"/>
      <c r="J287" s="37"/>
    </row>
    <row r="288" ht="28.5" customHeight="1" spans="1:10">
      <c r="A288" s="23" t="s">
        <v>48</v>
      </c>
      <c r="B288" s="23"/>
      <c r="C288" s="23"/>
      <c r="D288" s="24" t="s">
        <v>52</v>
      </c>
      <c r="E288" s="24"/>
      <c r="F288" s="24"/>
      <c r="G288" s="24"/>
      <c r="H288" s="5" t="s">
        <v>575</v>
      </c>
      <c r="I288" s="5"/>
      <c r="J288" s="5"/>
    </row>
    <row r="289" ht="18.75" customHeight="1" spans="1:10">
      <c r="A289" s="6" t="s">
        <v>25</v>
      </c>
      <c r="B289" s="7" t="s">
        <v>54</v>
      </c>
      <c r="C289" s="7" t="s">
        <v>55</v>
      </c>
      <c r="D289" s="7"/>
      <c r="E289" s="7" t="s">
        <v>56</v>
      </c>
      <c r="F289" s="7" t="s">
        <v>57</v>
      </c>
      <c r="G289" s="7" t="s">
        <v>58</v>
      </c>
      <c r="H289" s="7"/>
      <c r="I289" s="7" t="s">
        <v>59</v>
      </c>
      <c r="J289" s="8"/>
    </row>
    <row r="290" ht="28.5" customHeight="1" spans="1:10">
      <c r="A290" s="9"/>
      <c r="B290" s="10"/>
      <c r="C290" s="10"/>
      <c r="D290" s="10"/>
      <c r="E290" s="10"/>
      <c r="F290" s="10"/>
      <c r="G290" s="10"/>
      <c r="H290" s="10"/>
      <c r="I290" s="10" t="s">
        <v>60</v>
      </c>
      <c r="J290" s="11" t="s">
        <v>61</v>
      </c>
    </row>
    <row r="291" ht="66.75" customHeight="1" spans="1:10">
      <c r="A291" s="9" t="s">
        <v>576</v>
      </c>
      <c r="B291" s="26" t="s">
        <v>577</v>
      </c>
      <c r="C291" s="26" t="s">
        <v>203</v>
      </c>
      <c r="D291" s="26"/>
      <c r="E291" s="26" t="s">
        <v>204</v>
      </c>
      <c r="F291" s="10" t="s">
        <v>163</v>
      </c>
      <c r="G291" s="12">
        <v>4.87</v>
      </c>
      <c r="H291" s="12"/>
      <c r="I291" s="12"/>
      <c r="J291" s="25"/>
    </row>
    <row r="292" ht="66.75" customHeight="1" spans="1:10">
      <c r="A292" s="9" t="s">
        <v>578</v>
      </c>
      <c r="B292" s="26" t="s">
        <v>579</v>
      </c>
      <c r="C292" s="26" t="s">
        <v>207</v>
      </c>
      <c r="D292" s="26"/>
      <c r="E292" s="26" t="s">
        <v>208</v>
      </c>
      <c r="F292" s="10" t="s">
        <v>163</v>
      </c>
      <c r="G292" s="12">
        <v>0.2</v>
      </c>
      <c r="H292" s="12"/>
      <c r="I292" s="12"/>
      <c r="J292" s="25"/>
    </row>
    <row r="293" ht="66.75" customHeight="1" spans="1:10">
      <c r="A293" s="9" t="s">
        <v>580</v>
      </c>
      <c r="B293" s="26" t="s">
        <v>581</v>
      </c>
      <c r="C293" s="26" t="s">
        <v>211</v>
      </c>
      <c r="D293" s="26"/>
      <c r="E293" s="26" t="s">
        <v>162</v>
      </c>
      <c r="F293" s="10" t="s">
        <v>163</v>
      </c>
      <c r="G293" s="12">
        <v>0.34</v>
      </c>
      <c r="H293" s="12"/>
      <c r="I293" s="12"/>
      <c r="J293" s="25"/>
    </row>
    <row r="294" ht="18" customHeight="1" spans="1:10">
      <c r="A294" s="9" t="s">
        <v>582</v>
      </c>
      <c r="B294" s="26" t="s">
        <v>583</v>
      </c>
      <c r="C294" s="26" t="s">
        <v>214</v>
      </c>
      <c r="D294" s="26"/>
      <c r="E294" s="26" t="s">
        <v>215</v>
      </c>
      <c r="F294" s="10" t="s">
        <v>69</v>
      </c>
      <c r="G294" s="12">
        <v>1.12</v>
      </c>
      <c r="H294" s="12"/>
      <c r="I294" s="12"/>
      <c r="J294" s="25"/>
    </row>
    <row r="295" ht="18" customHeight="1" spans="1:10">
      <c r="A295" s="9" t="s">
        <v>584</v>
      </c>
      <c r="B295" s="26" t="s">
        <v>585</v>
      </c>
      <c r="C295" s="26" t="s">
        <v>218</v>
      </c>
      <c r="D295" s="26"/>
      <c r="E295" s="26" t="s">
        <v>219</v>
      </c>
      <c r="F295" s="10" t="s">
        <v>69</v>
      </c>
      <c r="G295" s="12">
        <v>3.52</v>
      </c>
      <c r="H295" s="12"/>
      <c r="I295" s="12"/>
      <c r="J295" s="25"/>
    </row>
    <row r="296" ht="28.5" customHeight="1" spans="1:10">
      <c r="A296" s="9" t="s">
        <v>586</v>
      </c>
      <c r="B296" s="26" t="s">
        <v>587</v>
      </c>
      <c r="C296" s="26" t="s">
        <v>170</v>
      </c>
      <c r="D296" s="26"/>
      <c r="E296" s="26" t="s">
        <v>174</v>
      </c>
      <c r="F296" s="10" t="s">
        <v>139</v>
      </c>
      <c r="G296" s="12">
        <v>0.013</v>
      </c>
      <c r="H296" s="12"/>
      <c r="I296" s="12"/>
      <c r="J296" s="25"/>
    </row>
    <row r="297" ht="41.25" customHeight="1" spans="1:10">
      <c r="A297" s="9" t="s">
        <v>588</v>
      </c>
      <c r="B297" s="26" t="s">
        <v>589</v>
      </c>
      <c r="C297" s="26" t="s">
        <v>170</v>
      </c>
      <c r="D297" s="26"/>
      <c r="E297" s="26" t="s">
        <v>177</v>
      </c>
      <c r="F297" s="10" t="s">
        <v>139</v>
      </c>
      <c r="G297" s="12">
        <v>0.007</v>
      </c>
      <c r="H297" s="12"/>
      <c r="I297" s="12"/>
      <c r="J297" s="25"/>
    </row>
    <row r="298" ht="18" customHeight="1" spans="1:10">
      <c r="A298" s="9" t="s">
        <v>590</v>
      </c>
      <c r="B298" s="26" t="s">
        <v>591</v>
      </c>
      <c r="C298" s="26" t="s">
        <v>226</v>
      </c>
      <c r="D298" s="26"/>
      <c r="E298" s="26" t="s">
        <v>227</v>
      </c>
      <c r="F298" s="10" t="s">
        <v>139</v>
      </c>
      <c r="G298" s="12">
        <v>0.06</v>
      </c>
      <c r="H298" s="12"/>
      <c r="I298" s="12"/>
      <c r="J298" s="25"/>
    </row>
    <row r="299" ht="28.5" customHeight="1" spans="1:10">
      <c r="A299" s="9" t="s">
        <v>592</v>
      </c>
      <c r="B299" s="26" t="s">
        <v>593</v>
      </c>
      <c r="C299" s="26" t="s">
        <v>230</v>
      </c>
      <c r="D299" s="26"/>
      <c r="E299" s="26" t="s">
        <v>231</v>
      </c>
      <c r="F299" s="10" t="s">
        <v>148</v>
      </c>
      <c r="G299" s="12">
        <v>4</v>
      </c>
      <c r="H299" s="12"/>
      <c r="I299" s="12"/>
      <c r="J299" s="25"/>
    </row>
    <row r="300" ht="41.25" customHeight="1" spans="1:10">
      <c r="A300" s="9" t="s">
        <v>594</v>
      </c>
      <c r="B300" s="26" t="s">
        <v>595</v>
      </c>
      <c r="C300" s="26" t="s">
        <v>234</v>
      </c>
      <c r="D300" s="26"/>
      <c r="E300" s="26" t="s">
        <v>235</v>
      </c>
      <c r="F300" s="10" t="s">
        <v>148</v>
      </c>
      <c r="G300" s="12">
        <v>1</v>
      </c>
      <c r="H300" s="12"/>
      <c r="I300" s="12"/>
      <c r="J300" s="25"/>
    </row>
    <row r="301" ht="18" customHeight="1" spans="1:10">
      <c r="A301" s="9"/>
      <c r="B301" s="26"/>
      <c r="C301" s="26" t="s">
        <v>596</v>
      </c>
      <c r="D301" s="26"/>
      <c r="E301" s="26"/>
      <c r="F301" s="10"/>
      <c r="G301" s="12"/>
      <c r="H301" s="12"/>
      <c r="I301" s="12"/>
      <c r="J301" s="25"/>
    </row>
    <row r="302" ht="54" customHeight="1" spans="1:10">
      <c r="A302" s="9" t="s">
        <v>597</v>
      </c>
      <c r="B302" s="26" t="s">
        <v>598</v>
      </c>
      <c r="C302" s="26" t="s">
        <v>316</v>
      </c>
      <c r="D302" s="26"/>
      <c r="E302" s="26" t="s">
        <v>200</v>
      </c>
      <c r="F302" s="10" t="s">
        <v>163</v>
      </c>
      <c r="G302" s="12">
        <v>53.99</v>
      </c>
      <c r="H302" s="12"/>
      <c r="I302" s="12"/>
      <c r="J302" s="25"/>
    </row>
    <row r="303" ht="66.75" customHeight="1" spans="1:10">
      <c r="A303" s="9" t="s">
        <v>599</v>
      </c>
      <c r="B303" s="26" t="s">
        <v>600</v>
      </c>
      <c r="C303" s="26" t="s">
        <v>203</v>
      </c>
      <c r="D303" s="26"/>
      <c r="E303" s="26" t="s">
        <v>204</v>
      </c>
      <c r="F303" s="10" t="s">
        <v>163</v>
      </c>
      <c r="G303" s="12">
        <v>39.59</v>
      </c>
      <c r="H303" s="12"/>
      <c r="I303" s="12"/>
      <c r="J303" s="25"/>
    </row>
    <row r="304" ht="28.5" customHeight="1" spans="1:10">
      <c r="A304" s="9" t="s">
        <v>601</v>
      </c>
      <c r="B304" s="26" t="s">
        <v>602</v>
      </c>
      <c r="C304" s="26" t="s">
        <v>321</v>
      </c>
      <c r="D304" s="26"/>
      <c r="E304" s="26" t="s">
        <v>322</v>
      </c>
      <c r="F304" s="10" t="s">
        <v>163</v>
      </c>
      <c r="G304" s="12">
        <v>8.46</v>
      </c>
      <c r="H304" s="12"/>
      <c r="I304" s="12"/>
      <c r="J304" s="25"/>
    </row>
    <row r="305" ht="18" customHeight="1" spans="1:10">
      <c r="A305" s="16" t="s">
        <v>93</v>
      </c>
      <c r="B305" s="18"/>
      <c r="C305" s="18"/>
      <c r="D305" s="18"/>
      <c r="E305" s="18"/>
      <c r="F305" s="18"/>
      <c r="G305" s="18"/>
      <c r="H305" s="18"/>
      <c r="I305" s="18"/>
      <c r="J305" s="39"/>
    </row>
    <row r="306" ht="43.5" customHeight="1" spans="1:10">
      <c r="A306" s="36" t="s">
        <v>51</v>
      </c>
      <c r="B306" s="36"/>
      <c r="C306" s="36"/>
      <c r="D306" s="36"/>
      <c r="E306" s="36"/>
      <c r="F306" s="36"/>
      <c r="G306" s="36"/>
      <c r="H306" s="37"/>
      <c r="I306" s="37"/>
      <c r="J306" s="37"/>
    </row>
    <row r="307" ht="28.5" customHeight="1" spans="1:10">
      <c r="A307" s="23" t="s">
        <v>48</v>
      </c>
      <c r="B307" s="23"/>
      <c r="C307" s="23"/>
      <c r="D307" s="24" t="s">
        <v>52</v>
      </c>
      <c r="E307" s="24"/>
      <c r="F307" s="24"/>
      <c r="G307" s="24"/>
      <c r="H307" s="5" t="s">
        <v>603</v>
      </c>
      <c r="I307" s="5"/>
      <c r="J307" s="5"/>
    </row>
    <row r="308" ht="18.75" customHeight="1" spans="1:10">
      <c r="A308" s="6" t="s">
        <v>25</v>
      </c>
      <c r="B308" s="7" t="s">
        <v>54</v>
      </c>
      <c r="C308" s="7" t="s">
        <v>55</v>
      </c>
      <c r="D308" s="7"/>
      <c r="E308" s="7" t="s">
        <v>56</v>
      </c>
      <c r="F308" s="7" t="s">
        <v>57</v>
      </c>
      <c r="G308" s="7" t="s">
        <v>58</v>
      </c>
      <c r="H308" s="7"/>
      <c r="I308" s="7" t="s">
        <v>59</v>
      </c>
      <c r="J308" s="8"/>
    </row>
    <row r="309" ht="28.5" customHeight="1" spans="1:10">
      <c r="A309" s="9"/>
      <c r="B309" s="10"/>
      <c r="C309" s="10"/>
      <c r="D309" s="10"/>
      <c r="E309" s="10"/>
      <c r="F309" s="10"/>
      <c r="G309" s="10"/>
      <c r="H309" s="10"/>
      <c r="I309" s="10" t="s">
        <v>60</v>
      </c>
      <c r="J309" s="11" t="s">
        <v>61</v>
      </c>
    </row>
    <row r="310" ht="66.75" customHeight="1" spans="1:10">
      <c r="A310" s="9" t="s">
        <v>604</v>
      </c>
      <c r="B310" s="26" t="s">
        <v>605</v>
      </c>
      <c r="C310" s="26" t="s">
        <v>207</v>
      </c>
      <c r="D310" s="26"/>
      <c r="E310" s="26" t="s">
        <v>208</v>
      </c>
      <c r="F310" s="10" t="s">
        <v>163</v>
      </c>
      <c r="G310" s="12">
        <v>4.57</v>
      </c>
      <c r="H310" s="12"/>
      <c r="I310" s="12"/>
      <c r="J310" s="25"/>
    </row>
    <row r="311" ht="18" customHeight="1" spans="1:10">
      <c r="A311" s="9" t="s">
        <v>606</v>
      </c>
      <c r="B311" s="26" t="s">
        <v>607</v>
      </c>
      <c r="C311" s="26" t="s">
        <v>214</v>
      </c>
      <c r="D311" s="26"/>
      <c r="E311" s="26" t="s">
        <v>327</v>
      </c>
      <c r="F311" s="10" t="s">
        <v>69</v>
      </c>
      <c r="G311" s="12">
        <v>14.75</v>
      </c>
      <c r="H311" s="12"/>
      <c r="I311" s="12"/>
      <c r="J311" s="25"/>
    </row>
    <row r="312" ht="79.5" customHeight="1" spans="1:10">
      <c r="A312" s="9" t="s">
        <v>608</v>
      </c>
      <c r="B312" s="26" t="s">
        <v>609</v>
      </c>
      <c r="C312" s="26" t="s">
        <v>330</v>
      </c>
      <c r="D312" s="26"/>
      <c r="E312" s="26" t="s">
        <v>331</v>
      </c>
      <c r="F312" s="10" t="s">
        <v>163</v>
      </c>
      <c r="G312" s="12">
        <v>9.82</v>
      </c>
      <c r="H312" s="12"/>
      <c r="I312" s="12"/>
      <c r="J312" s="25"/>
    </row>
    <row r="313" ht="130.5" customHeight="1" spans="1:10">
      <c r="A313" s="9" t="s">
        <v>610</v>
      </c>
      <c r="B313" s="26" t="s">
        <v>611</v>
      </c>
      <c r="C313" s="26" t="s">
        <v>334</v>
      </c>
      <c r="D313" s="26"/>
      <c r="E313" s="26" t="s">
        <v>409</v>
      </c>
      <c r="F313" s="10" t="s">
        <v>163</v>
      </c>
      <c r="G313" s="12">
        <v>5.81</v>
      </c>
      <c r="H313" s="12"/>
      <c r="I313" s="12"/>
      <c r="J313" s="25"/>
    </row>
    <row r="314" ht="54" customHeight="1" spans="1:10">
      <c r="A314" s="9" t="s">
        <v>612</v>
      </c>
      <c r="B314" s="26" t="s">
        <v>613</v>
      </c>
      <c r="C314" s="26" t="s">
        <v>412</v>
      </c>
      <c r="D314" s="26"/>
      <c r="E314" s="26" t="s">
        <v>413</v>
      </c>
      <c r="F314" s="10" t="s">
        <v>69</v>
      </c>
      <c r="G314" s="12">
        <v>19.18</v>
      </c>
      <c r="H314" s="12"/>
      <c r="I314" s="12"/>
      <c r="J314" s="25"/>
    </row>
    <row r="315" ht="54" customHeight="1" spans="1:10">
      <c r="A315" s="9" t="s">
        <v>614</v>
      </c>
      <c r="B315" s="26" t="s">
        <v>615</v>
      </c>
      <c r="C315" s="26" t="s">
        <v>416</v>
      </c>
      <c r="D315" s="26"/>
      <c r="E315" s="26" t="s">
        <v>413</v>
      </c>
      <c r="F315" s="10" t="s">
        <v>69</v>
      </c>
      <c r="G315" s="12">
        <v>32.33</v>
      </c>
      <c r="H315" s="12"/>
      <c r="I315" s="12"/>
      <c r="J315" s="25"/>
    </row>
    <row r="316" ht="18" customHeight="1" spans="1:10">
      <c r="A316" s="9" t="s">
        <v>616</v>
      </c>
      <c r="B316" s="26" t="s">
        <v>617</v>
      </c>
      <c r="C316" s="26" t="s">
        <v>419</v>
      </c>
      <c r="D316" s="26"/>
      <c r="E316" s="26" t="s">
        <v>420</v>
      </c>
      <c r="F316" s="10" t="s">
        <v>156</v>
      </c>
      <c r="G316" s="12">
        <v>147.52</v>
      </c>
      <c r="H316" s="12"/>
      <c r="I316" s="12"/>
      <c r="J316" s="25"/>
    </row>
    <row r="317" ht="18" customHeight="1" spans="1:10">
      <c r="A317" s="9"/>
      <c r="B317" s="26"/>
      <c r="C317" s="26" t="s">
        <v>618</v>
      </c>
      <c r="D317" s="26"/>
      <c r="E317" s="26"/>
      <c r="F317" s="10"/>
      <c r="G317" s="12"/>
      <c r="H317" s="12"/>
      <c r="I317" s="12"/>
      <c r="J317" s="25"/>
    </row>
    <row r="318" ht="54" customHeight="1" spans="1:10">
      <c r="A318" s="9" t="s">
        <v>619</v>
      </c>
      <c r="B318" s="26" t="s">
        <v>620</v>
      </c>
      <c r="C318" s="26" t="s">
        <v>316</v>
      </c>
      <c r="D318" s="26"/>
      <c r="E318" s="26" t="s">
        <v>200</v>
      </c>
      <c r="F318" s="10" t="s">
        <v>163</v>
      </c>
      <c r="G318" s="12">
        <v>23.14</v>
      </c>
      <c r="H318" s="12"/>
      <c r="I318" s="12"/>
      <c r="J318" s="25"/>
    </row>
    <row r="319" ht="66.75" customHeight="1" spans="1:10">
      <c r="A319" s="9" t="s">
        <v>621</v>
      </c>
      <c r="B319" s="26" t="s">
        <v>622</v>
      </c>
      <c r="C319" s="26" t="s">
        <v>203</v>
      </c>
      <c r="D319" s="26"/>
      <c r="E319" s="26" t="s">
        <v>204</v>
      </c>
      <c r="F319" s="10" t="s">
        <v>163</v>
      </c>
      <c r="G319" s="12">
        <v>13.33</v>
      </c>
      <c r="H319" s="12"/>
      <c r="I319" s="12"/>
      <c r="J319" s="25"/>
    </row>
    <row r="320" ht="18" customHeight="1" spans="1:10">
      <c r="A320" s="16" t="s">
        <v>93</v>
      </c>
      <c r="B320" s="18"/>
      <c r="C320" s="18"/>
      <c r="D320" s="18"/>
      <c r="E320" s="18"/>
      <c r="F320" s="18"/>
      <c r="G320" s="18"/>
      <c r="H320" s="18"/>
      <c r="I320" s="18"/>
      <c r="J320" s="39"/>
    </row>
    <row r="321" ht="43.5" customHeight="1" spans="1:10">
      <c r="A321" s="36" t="s">
        <v>51</v>
      </c>
      <c r="B321" s="36"/>
      <c r="C321" s="36"/>
      <c r="D321" s="36"/>
      <c r="E321" s="36"/>
      <c r="F321" s="36"/>
      <c r="G321" s="36"/>
      <c r="H321" s="37"/>
      <c r="I321" s="37"/>
      <c r="J321" s="37"/>
    </row>
    <row r="322" ht="28.5" customHeight="1" spans="1:10">
      <c r="A322" s="23" t="s">
        <v>48</v>
      </c>
      <c r="B322" s="23"/>
      <c r="C322" s="23"/>
      <c r="D322" s="24" t="s">
        <v>52</v>
      </c>
      <c r="E322" s="24"/>
      <c r="F322" s="24"/>
      <c r="G322" s="24"/>
      <c r="H322" s="5" t="s">
        <v>623</v>
      </c>
      <c r="I322" s="5"/>
      <c r="J322" s="5"/>
    </row>
    <row r="323" ht="18.75" customHeight="1" spans="1:10">
      <c r="A323" s="6" t="s">
        <v>25</v>
      </c>
      <c r="B323" s="7" t="s">
        <v>54</v>
      </c>
      <c r="C323" s="7" t="s">
        <v>55</v>
      </c>
      <c r="D323" s="7"/>
      <c r="E323" s="7" t="s">
        <v>56</v>
      </c>
      <c r="F323" s="7" t="s">
        <v>57</v>
      </c>
      <c r="G323" s="7" t="s">
        <v>58</v>
      </c>
      <c r="H323" s="7"/>
      <c r="I323" s="7" t="s">
        <v>59</v>
      </c>
      <c r="J323" s="8"/>
    </row>
    <row r="324" ht="28.5" customHeight="1" spans="1:10">
      <c r="A324" s="9"/>
      <c r="B324" s="10"/>
      <c r="C324" s="10"/>
      <c r="D324" s="10"/>
      <c r="E324" s="10"/>
      <c r="F324" s="10"/>
      <c r="G324" s="10"/>
      <c r="H324" s="10"/>
      <c r="I324" s="10" t="s">
        <v>60</v>
      </c>
      <c r="J324" s="11" t="s">
        <v>61</v>
      </c>
    </row>
    <row r="325" ht="28.5" customHeight="1" spans="1:10">
      <c r="A325" s="9" t="s">
        <v>624</v>
      </c>
      <c r="B325" s="26" t="s">
        <v>625</v>
      </c>
      <c r="C325" s="26" t="s">
        <v>321</v>
      </c>
      <c r="D325" s="26"/>
      <c r="E325" s="26" t="s">
        <v>322</v>
      </c>
      <c r="F325" s="10" t="s">
        <v>163</v>
      </c>
      <c r="G325" s="12">
        <v>7.81</v>
      </c>
      <c r="H325" s="12"/>
      <c r="I325" s="12"/>
      <c r="J325" s="25"/>
    </row>
    <row r="326" ht="66.75" customHeight="1" spans="1:10">
      <c r="A326" s="9" t="s">
        <v>626</v>
      </c>
      <c r="B326" s="26" t="s">
        <v>627</v>
      </c>
      <c r="C326" s="26" t="s">
        <v>207</v>
      </c>
      <c r="D326" s="26"/>
      <c r="E326" s="26" t="s">
        <v>208</v>
      </c>
      <c r="F326" s="10" t="s">
        <v>163</v>
      </c>
      <c r="G326" s="12">
        <v>2.45</v>
      </c>
      <c r="H326" s="12"/>
      <c r="I326" s="12"/>
      <c r="J326" s="25"/>
    </row>
    <row r="327" ht="18" customHeight="1" spans="1:10">
      <c r="A327" s="9" t="s">
        <v>628</v>
      </c>
      <c r="B327" s="26" t="s">
        <v>629</v>
      </c>
      <c r="C327" s="26" t="s">
        <v>214</v>
      </c>
      <c r="D327" s="26"/>
      <c r="E327" s="26" t="s">
        <v>327</v>
      </c>
      <c r="F327" s="10" t="s">
        <v>69</v>
      </c>
      <c r="G327" s="12">
        <v>4.67</v>
      </c>
      <c r="H327" s="12"/>
      <c r="I327" s="12"/>
      <c r="J327" s="25"/>
    </row>
    <row r="328" ht="79.5" customHeight="1" spans="1:10">
      <c r="A328" s="9" t="s">
        <v>630</v>
      </c>
      <c r="B328" s="26" t="s">
        <v>631</v>
      </c>
      <c r="C328" s="26" t="s">
        <v>330</v>
      </c>
      <c r="D328" s="26"/>
      <c r="E328" s="26" t="s">
        <v>331</v>
      </c>
      <c r="F328" s="10" t="s">
        <v>163</v>
      </c>
      <c r="G328" s="12">
        <v>7.35</v>
      </c>
      <c r="H328" s="12"/>
      <c r="I328" s="12"/>
      <c r="J328" s="25"/>
    </row>
    <row r="329" ht="130.5" customHeight="1" spans="1:10">
      <c r="A329" s="9" t="s">
        <v>632</v>
      </c>
      <c r="B329" s="26" t="s">
        <v>633</v>
      </c>
      <c r="C329" s="26" t="s">
        <v>334</v>
      </c>
      <c r="D329" s="26"/>
      <c r="E329" s="26" t="s">
        <v>409</v>
      </c>
      <c r="F329" s="10" t="s">
        <v>163</v>
      </c>
      <c r="G329" s="12">
        <v>6.49</v>
      </c>
      <c r="H329" s="12"/>
      <c r="I329" s="12"/>
      <c r="J329" s="25"/>
    </row>
    <row r="330" ht="28.5" customHeight="1" spans="1:10">
      <c r="A330" s="9" t="s">
        <v>634</v>
      </c>
      <c r="B330" s="26" t="s">
        <v>635</v>
      </c>
      <c r="C330" s="26" t="s">
        <v>636</v>
      </c>
      <c r="D330" s="26"/>
      <c r="E330" s="26" t="s">
        <v>637</v>
      </c>
      <c r="F330" s="10" t="s">
        <v>163</v>
      </c>
      <c r="G330" s="12">
        <v>0.3</v>
      </c>
      <c r="H330" s="12"/>
      <c r="I330" s="12"/>
      <c r="J330" s="25"/>
    </row>
    <row r="331" ht="28.5" customHeight="1" spans="1:10">
      <c r="A331" s="9" t="s">
        <v>638</v>
      </c>
      <c r="B331" s="26" t="s">
        <v>639</v>
      </c>
      <c r="C331" s="26" t="s">
        <v>640</v>
      </c>
      <c r="D331" s="26"/>
      <c r="E331" s="26" t="s">
        <v>641</v>
      </c>
      <c r="F331" s="10" t="s">
        <v>156</v>
      </c>
      <c r="G331" s="12">
        <v>6.27</v>
      </c>
      <c r="H331" s="12"/>
      <c r="I331" s="12"/>
      <c r="J331" s="25"/>
    </row>
    <row r="332" ht="41.25" customHeight="1" spans="1:10">
      <c r="A332" s="9" t="s">
        <v>642</v>
      </c>
      <c r="B332" s="26" t="s">
        <v>643</v>
      </c>
      <c r="C332" s="26" t="s">
        <v>67</v>
      </c>
      <c r="D332" s="26"/>
      <c r="E332" s="26" t="s">
        <v>338</v>
      </c>
      <c r="F332" s="10" t="s">
        <v>69</v>
      </c>
      <c r="G332" s="12">
        <v>29.45</v>
      </c>
      <c r="H332" s="12"/>
      <c r="I332" s="12"/>
      <c r="J332" s="25"/>
    </row>
    <row r="333" ht="18" customHeight="1" spans="1:10">
      <c r="A333" s="16" t="s">
        <v>93</v>
      </c>
      <c r="B333" s="18"/>
      <c r="C333" s="18"/>
      <c r="D333" s="18"/>
      <c r="E333" s="18"/>
      <c r="F333" s="18"/>
      <c r="G333" s="18"/>
      <c r="H333" s="18"/>
      <c r="I333" s="18"/>
      <c r="J333" s="39"/>
    </row>
    <row r="334" ht="43.5" customHeight="1" spans="1:10">
      <c r="A334" s="36" t="s">
        <v>51</v>
      </c>
      <c r="B334" s="36"/>
      <c r="C334" s="36"/>
      <c r="D334" s="36"/>
      <c r="E334" s="36"/>
      <c r="F334" s="36"/>
      <c r="G334" s="36"/>
      <c r="H334" s="37"/>
      <c r="I334" s="37"/>
      <c r="J334" s="37"/>
    </row>
    <row r="335" ht="28.5" customHeight="1" spans="1:10">
      <c r="A335" s="23" t="s">
        <v>48</v>
      </c>
      <c r="B335" s="23"/>
      <c r="C335" s="23"/>
      <c r="D335" s="24" t="s">
        <v>52</v>
      </c>
      <c r="E335" s="24"/>
      <c r="F335" s="24"/>
      <c r="G335" s="24"/>
      <c r="H335" s="5" t="s">
        <v>644</v>
      </c>
      <c r="I335" s="5"/>
      <c r="J335" s="5"/>
    </row>
    <row r="336" ht="18.75" customHeight="1" spans="1:10">
      <c r="A336" s="6" t="s">
        <v>25</v>
      </c>
      <c r="B336" s="7" t="s">
        <v>54</v>
      </c>
      <c r="C336" s="7" t="s">
        <v>55</v>
      </c>
      <c r="D336" s="7"/>
      <c r="E336" s="7" t="s">
        <v>56</v>
      </c>
      <c r="F336" s="7" t="s">
        <v>57</v>
      </c>
      <c r="G336" s="7" t="s">
        <v>58</v>
      </c>
      <c r="H336" s="7"/>
      <c r="I336" s="7" t="s">
        <v>59</v>
      </c>
      <c r="J336" s="8"/>
    </row>
    <row r="337" ht="28.5" customHeight="1" spans="1:10">
      <c r="A337" s="9"/>
      <c r="B337" s="10"/>
      <c r="C337" s="10"/>
      <c r="D337" s="10"/>
      <c r="E337" s="10"/>
      <c r="F337" s="10"/>
      <c r="G337" s="10"/>
      <c r="H337" s="10"/>
      <c r="I337" s="10" t="s">
        <v>60</v>
      </c>
      <c r="J337" s="11" t="s">
        <v>61</v>
      </c>
    </row>
    <row r="338" ht="168.75" customHeight="1" spans="1:10">
      <c r="A338" s="9" t="s">
        <v>645</v>
      </c>
      <c r="B338" s="26" t="s">
        <v>646</v>
      </c>
      <c r="C338" s="26" t="s">
        <v>471</v>
      </c>
      <c r="D338" s="26"/>
      <c r="E338" s="26" t="s">
        <v>472</v>
      </c>
      <c r="F338" s="10" t="s">
        <v>156</v>
      </c>
      <c r="G338" s="12">
        <v>23.37</v>
      </c>
      <c r="H338" s="12"/>
      <c r="I338" s="12"/>
      <c r="J338" s="25"/>
    </row>
    <row r="339" ht="18" customHeight="1" spans="1:10">
      <c r="A339" s="9"/>
      <c r="B339" s="26"/>
      <c r="C339" s="26" t="s">
        <v>431</v>
      </c>
      <c r="D339" s="26"/>
      <c r="E339" s="26"/>
      <c r="F339" s="10"/>
      <c r="G339" s="12"/>
      <c r="H339" s="12"/>
      <c r="I339" s="12"/>
      <c r="J339" s="25"/>
    </row>
    <row r="340" ht="28.5" customHeight="1" spans="1:10">
      <c r="A340" s="9" t="s">
        <v>647</v>
      </c>
      <c r="B340" s="26" t="s">
        <v>648</v>
      </c>
      <c r="C340" s="26" t="s">
        <v>434</v>
      </c>
      <c r="D340" s="26"/>
      <c r="E340" s="26" t="s">
        <v>649</v>
      </c>
      <c r="F340" s="10" t="s">
        <v>69</v>
      </c>
      <c r="G340" s="12">
        <v>61.57</v>
      </c>
      <c r="H340" s="12"/>
      <c r="I340" s="12"/>
      <c r="J340" s="25"/>
    </row>
    <row r="341" ht="41.25" customHeight="1" spans="1:10">
      <c r="A341" s="9" t="s">
        <v>650</v>
      </c>
      <c r="B341" s="26" t="s">
        <v>651</v>
      </c>
      <c r="C341" s="26" t="s">
        <v>652</v>
      </c>
      <c r="D341" s="26"/>
      <c r="E341" s="26" t="s">
        <v>653</v>
      </c>
      <c r="F341" s="10" t="s">
        <v>163</v>
      </c>
      <c r="G341" s="12">
        <v>32.48</v>
      </c>
      <c r="H341" s="12"/>
      <c r="I341" s="12"/>
      <c r="J341" s="25"/>
    </row>
    <row r="342" ht="54" customHeight="1" spans="1:10">
      <c r="A342" s="9" t="s">
        <v>654</v>
      </c>
      <c r="B342" s="26" t="s">
        <v>655</v>
      </c>
      <c r="C342" s="26" t="s">
        <v>656</v>
      </c>
      <c r="D342" s="26"/>
      <c r="E342" s="26" t="s">
        <v>657</v>
      </c>
      <c r="F342" s="10" t="s">
        <v>163</v>
      </c>
      <c r="G342" s="12">
        <v>1.28</v>
      </c>
      <c r="H342" s="12"/>
      <c r="I342" s="12"/>
      <c r="J342" s="25"/>
    </row>
    <row r="343" ht="28.5" customHeight="1" spans="1:10">
      <c r="A343" s="9" t="s">
        <v>658</v>
      </c>
      <c r="B343" s="26" t="s">
        <v>659</v>
      </c>
      <c r="C343" s="26" t="s">
        <v>193</v>
      </c>
      <c r="D343" s="26"/>
      <c r="E343" s="26" t="s">
        <v>194</v>
      </c>
      <c r="F343" s="10" t="s">
        <v>156</v>
      </c>
      <c r="G343" s="12">
        <v>13.83</v>
      </c>
      <c r="H343" s="12"/>
      <c r="I343" s="12"/>
      <c r="J343" s="25"/>
    </row>
    <row r="344" ht="18" customHeight="1" spans="1:10">
      <c r="A344" s="38"/>
      <c r="B344" s="26"/>
      <c r="C344" s="26" t="s">
        <v>660</v>
      </c>
      <c r="D344" s="26"/>
      <c r="E344" s="26"/>
      <c r="F344" s="26"/>
      <c r="G344" s="26"/>
      <c r="H344" s="26"/>
      <c r="I344" s="26"/>
      <c r="J344" s="25"/>
    </row>
    <row r="345" ht="18" customHeight="1" spans="1:10">
      <c r="A345" s="9"/>
      <c r="B345" s="26"/>
      <c r="C345" s="26" t="s">
        <v>150</v>
      </c>
      <c r="D345" s="26"/>
      <c r="E345" s="26"/>
      <c r="F345" s="10"/>
      <c r="G345" s="12"/>
      <c r="H345" s="12"/>
      <c r="I345" s="12"/>
      <c r="J345" s="25"/>
    </row>
    <row r="346" ht="54" customHeight="1" spans="1:10">
      <c r="A346" s="9" t="s">
        <v>661</v>
      </c>
      <c r="B346" s="26" t="s">
        <v>662</v>
      </c>
      <c r="C346" s="26" t="s">
        <v>239</v>
      </c>
      <c r="D346" s="26"/>
      <c r="E346" s="26" t="s">
        <v>260</v>
      </c>
      <c r="F346" s="10" t="s">
        <v>69</v>
      </c>
      <c r="G346" s="12">
        <v>960</v>
      </c>
      <c r="H346" s="12"/>
      <c r="I346" s="12"/>
      <c r="J346" s="25"/>
    </row>
    <row r="347" ht="41.25" customHeight="1" spans="1:10">
      <c r="A347" s="9" t="s">
        <v>663</v>
      </c>
      <c r="B347" s="26" t="s">
        <v>664</v>
      </c>
      <c r="C347" s="26" t="s">
        <v>67</v>
      </c>
      <c r="D347" s="26"/>
      <c r="E347" s="26" t="s">
        <v>263</v>
      </c>
      <c r="F347" s="10" t="s">
        <v>69</v>
      </c>
      <c r="G347" s="12">
        <v>960</v>
      </c>
      <c r="H347" s="12"/>
      <c r="I347" s="12"/>
      <c r="J347" s="25"/>
    </row>
    <row r="348" ht="28.5" customHeight="1" spans="1:10">
      <c r="A348" s="9" t="s">
        <v>665</v>
      </c>
      <c r="B348" s="26" t="s">
        <v>666</v>
      </c>
      <c r="C348" s="26" t="s">
        <v>266</v>
      </c>
      <c r="D348" s="26"/>
      <c r="E348" s="26" t="s">
        <v>267</v>
      </c>
      <c r="F348" s="10" t="s">
        <v>69</v>
      </c>
      <c r="G348" s="12">
        <v>2216.84</v>
      </c>
      <c r="H348" s="12"/>
      <c r="I348" s="12"/>
      <c r="J348" s="25"/>
    </row>
    <row r="349" ht="54" customHeight="1" spans="1:10">
      <c r="A349" s="9" t="s">
        <v>667</v>
      </c>
      <c r="B349" s="26" t="s">
        <v>668</v>
      </c>
      <c r="C349" s="26" t="s">
        <v>270</v>
      </c>
      <c r="D349" s="26"/>
      <c r="E349" s="26" t="s">
        <v>271</v>
      </c>
      <c r="F349" s="10" t="s">
        <v>69</v>
      </c>
      <c r="G349" s="12">
        <v>3176.84</v>
      </c>
      <c r="H349" s="12"/>
      <c r="I349" s="12"/>
      <c r="J349" s="25"/>
    </row>
    <row r="350" ht="18" customHeight="1" spans="1:10">
      <c r="A350" s="16" t="s">
        <v>93</v>
      </c>
      <c r="B350" s="18"/>
      <c r="C350" s="18"/>
      <c r="D350" s="18"/>
      <c r="E350" s="18"/>
      <c r="F350" s="18"/>
      <c r="G350" s="18"/>
      <c r="H350" s="18"/>
      <c r="I350" s="18"/>
      <c r="J350" s="39"/>
    </row>
    <row r="351" ht="43.5" customHeight="1" spans="1:10">
      <c r="A351" s="36" t="s">
        <v>51</v>
      </c>
      <c r="B351" s="36"/>
      <c r="C351" s="36"/>
      <c r="D351" s="36"/>
      <c r="E351" s="36"/>
      <c r="F351" s="36"/>
      <c r="G351" s="36"/>
      <c r="H351" s="37"/>
      <c r="I351" s="37"/>
      <c r="J351" s="37"/>
    </row>
    <row r="352" ht="28.5" customHeight="1" spans="1:10">
      <c r="A352" s="23" t="s">
        <v>48</v>
      </c>
      <c r="B352" s="23"/>
      <c r="C352" s="23"/>
      <c r="D352" s="24" t="s">
        <v>52</v>
      </c>
      <c r="E352" s="24"/>
      <c r="F352" s="24"/>
      <c r="G352" s="24"/>
      <c r="H352" s="5" t="s">
        <v>669</v>
      </c>
      <c r="I352" s="5"/>
      <c r="J352" s="5"/>
    </row>
    <row r="353" ht="18.75" customHeight="1" spans="1:10">
      <c r="A353" s="6" t="s">
        <v>25</v>
      </c>
      <c r="B353" s="7" t="s">
        <v>54</v>
      </c>
      <c r="C353" s="7" t="s">
        <v>55</v>
      </c>
      <c r="D353" s="7"/>
      <c r="E353" s="7" t="s">
        <v>56</v>
      </c>
      <c r="F353" s="7" t="s">
        <v>57</v>
      </c>
      <c r="G353" s="7" t="s">
        <v>58</v>
      </c>
      <c r="H353" s="7"/>
      <c r="I353" s="7" t="s">
        <v>59</v>
      </c>
      <c r="J353" s="8"/>
    </row>
    <row r="354" ht="28.5" customHeight="1" spans="1:10">
      <c r="A354" s="9"/>
      <c r="B354" s="10"/>
      <c r="C354" s="10"/>
      <c r="D354" s="10"/>
      <c r="E354" s="10"/>
      <c r="F354" s="10"/>
      <c r="G354" s="10"/>
      <c r="H354" s="10"/>
      <c r="I354" s="10" t="s">
        <v>60</v>
      </c>
      <c r="J354" s="11" t="s">
        <v>61</v>
      </c>
    </row>
    <row r="355" ht="54" customHeight="1" spans="1:10">
      <c r="A355" s="9" t="s">
        <v>670</v>
      </c>
      <c r="B355" s="26" t="s">
        <v>671</v>
      </c>
      <c r="C355" s="26" t="s">
        <v>82</v>
      </c>
      <c r="D355" s="26"/>
      <c r="E355" s="26" t="s">
        <v>274</v>
      </c>
      <c r="F355" s="10" t="s">
        <v>69</v>
      </c>
      <c r="G355" s="12">
        <v>3176.84</v>
      </c>
      <c r="H355" s="12"/>
      <c r="I355" s="12"/>
      <c r="J355" s="25"/>
    </row>
    <row r="356" ht="54" customHeight="1" spans="1:10">
      <c r="A356" s="9" t="s">
        <v>672</v>
      </c>
      <c r="B356" s="26" t="s">
        <v>673</v>
      </c>
      <c r="C356" s="26" t="s">
        <v>270</v>
      </c>
      <c r="D356" s="26"/>
      <c r="E356" s="26" t="s">
        <v>277</v>
      </c>
      <c r="F356" s="10" t="s">
        <v>69</v>
      </c>
      <c r="G356" s="12">
        <v>1557.57</v>
      </c>
      <c r="H356" s="12"/>
      <c r="I356" s="12"/>
      <c r="J356" s="25"/>
    </row>
    <row r="357" ht="54" customHeight="1" spans="1:10">
      <c r="A357" s="9" t="s">
        <v>674</v>
      </c>
      <c r="B357" s="26" t="s">
        <v>675</v>
      </c>
      <c r="C357" s="26" t="s">
        <v>82</v>
      </c>
      <c r="D357" s="26"/>
      <c r="E357" s="26" t="s">
        <v>280</v>
      </c>
      <c r="F357" s="10" t="s">
        <v>69</v>
      </c>
      <c r="G357" s="12">
        <v>1557.57</v>
      </c>
      <c r="H357" s="12"/>
      <c r="I357" s="12"/>
      <c r="J357" s="25"/>
    </row>
    <row r="358" ht="54" customHeight="1" spans="1:10">
      <c r="A358" s="9" t="s">
        <v>676</v>
      </c>
      <c r="B358" s="26" t="s">
        <v>677</v>
      </c>
      <c r="C358" s="26" t="s">
        <v>154</v>
      </c>
      <c r="D358" s="26"/>
      <c r="E358" s="26" t="s">
        <v>155</v>
      </c>
      <c r="F358" s="10" t="s">
        <v>156</v>
      </c>
      <c r="G358" s="12">
        <v>419.94</v>
      </c>
      <c r="H358" s="12"/>
      <c r="I358" s="12"/>
      <c r="J358" s="25"/>
    </row>
    <row r="359" ht="18" customHeight="1" spans="1:10">
      <c r="A359" s="9"/>
      <c r="B359" s="26"/>
      <c r="C359" s="26" t="s">
        <v>157</v>
      </c>
      <c r="D359" s="26"/>
      <c r="E359" s="26"/>
      <c r="F359" s="10"/>
      <c r="G359" s="12"/>
      <c r="H359" s="12"/>
      <c r="I359" s="12"/>
      <c r="J359" s="25"/>
    </row>
    <row r="360" ht="18" customHeight="1" spans="1:10">
      <c r="A360" s="9"/>
      <c r="B360" s="26"/>
      <c r="C360" s="26" t="s">
        <v>284</v>
      </c>
      <c r="D360" s="26"/>
      <c r="E360" s="26"/>
      <c r="F360" s="10"/>
      <c r="G360" s="12"/>
      <c r="H360" s="12"/>
      <c r="I360" s="12"/>
      <c r="J360" s="25"/>
    </row>
    <row r="361" ht="54" customHeight="1" spans="1:10">
      <c r="A361" s="9" t="s">
        <v>678</v>
      </c>
      <c r="B361" s="26" t="s">
        <v>679</v>
      </c>
      <c r="C361" s="26" t="s">
        <v>239</v>
      </c>
      <c r="D361" s="26"/>
      <c r="E361" s="26" t="s">
        <v>240</v>
      </c>
      <c r="F361" s="10" t="s">
        <v>69</v>
      </c>
      <c r="G361" s="12">
        <v>1467.7</v>
      </c>
      <c r="H361" s="12"/>
      <c r="I361" s="12"/>
      <c r="J361" s="25"/>
    </row>
    <row r="362" ht="92.25" customHeight="1" spans="1:10">
      <c r="A362" s="9" t="s">
        <v>680</v>
      </c>
      <c r="B362" s="26" t="s">
        <v>681</v>
      </c>
      <c r="C362" s="26" t="s">
        <v>67</v>
      </c>
      <c r="D362" s="26"/>
      <c r="E362" s="26" t="s">
        <v>289</v>
      </c>
      <c r="F362" s="10" t="s">
        <v>69</v>
      </c>
      <c r="G362" s="12">
        <v>1467.7</v>
      </c>
      <c r="H362" s="12"/>
      <c r="I362" s="12"/>
      <c r="J362" s="25"/>
    </row>
    <row r="363" ht="28.5" customHeight="1" spans="1:10">
      <c r="A363" s="9" t="s">
        <v>682</v>
      </c>
      <c r="B363" s="26" t="s">
        <v>683</v>
      </c>
      <c r="C363" s="26" t="s">
        <v>78</v>
      </c>
      <c r="D363" s="26"/>
      <c r="E363" s="26" t="s">
        <v>292</v>
      </c>
      <c r="F363" s="10" t="s">
        <v>69</v>
      </c>
      <c r="G363" s="12">
        <v>1467.7</v>
      </c>
      <c r="H363" s="12"/>
      <c r="I363" s="12"/>
      <c r="J363" s="25"/>
    </row>
    <row r="364" ht="54" customHeight="1" spans="1:10">
      <c r="A364" s="9" t="s">
        <v>684</v>
      </c>
      <c r="B364" s="26" t="s">
        <v>685</v>
      </c>
      <c r="C364" s="26" t="s">
        <v>270</v>
      </c>
      <c r="D364" s="26"/>
      <c r="E364" s="26" t="s">
        <v>295</v>
      </c>
      <c r="F364" s="10" t="s">
        <v>69</v>
      </c>
      <c r="G364" s="12">
        <v>1467.7</v>
      </c>
      <c r="H364" s="12"/>
      <c r="I364" s="12"/>
      <c r="J364" s="25"/>
    </row>
    <row r="365" ht="54" customHeight="1" spans="1:10">
      <c r="A365" s="9" t="s">
        <v>686</v>
      </c>
      <c r="B365" s="26" t="s">
        <v>687</v>
      </c>
      <c r="C365" s="26" t="s">
        <v>82</v>
      </c>
      <c r="D365" s="26"/>
      <c r="E365" s="26" t="s">
        <v>298</v>
      </c>
      <c r="F365" s="10" t="s">
        <v>69</v>
      </c>
      <c r="G365" s="12">
        <v>1467.7</v>
      </c>
      <c r="H365" s="12"/>
      <c r="I365" s="12"/>
      <c r="J365" s="25"/>
    </row>
    <row r="366" ht="18" customHeight="1" spans="1:10">
      <c r="A366" s="9"/>
      <c r="B366" s="26"/>
      <c r="C366" s="26" t="s">
        <v>341</v>
      </c>
      <c r="D366" s="26"/>
      <c r="E366" s="26"/>
      <c r="F366" s="10"/>
      <c r="G366" s="12"/>
      <c r="H366" s="12"/>
      <c r="I366" s="12"/>
      <c r="J366" s="25"/>
    </row>
    <row r="367" ht="18" customHeight="1" spans="1:10">
      <c r="A367" s="16" t="s">
        <v>93</v>
      </c>
      <c r="B367" s="18"/>
      <c r="C367" s="18"/>
      <c r="D367" s="18"/>
      <c r="E367" s="18"/>
      <c r="F367" s="18"/>
      <c r="G367" s="18"/>
      <c r="H367" s="18"/>
      <c r="I367" s="18"/>
      <c r="J367" s="39"/>
    </row>
    <row r="368" ht="43.5" customHeight="1" spans="1:10">
      <c r="A368" s="36" t="s">
        <v>51</v>
      </c>
      <c r="B368" s="36"/>
      <c r="C368" s="36"/>
      <c r="D368" s="36"/>
      <c r="E368" s="36"/>
      <c r="F368" s="36"/>
      <c r="G368" s="36"/>
      <c r="H368" s="37"/>
      <c r="I368" s="37"/>
      <c r="J368" s="37"/>
    </row>
    <row r="369" ht="28.5" customHeight="1" spans="1:10">
      <c r="A369" s="23" t="s">
        <v>48</v>
      </c>
      <c r="B369" s="23"/>
      <c r="C369" s="23"/>
      <c r="D369" s="24" t="s">
        <v>52</v>
      </c>
      <c r="E369" s="24"/>
      <c r="F369" s="24"/>
      <c r="G369" s="24"/>
      <c r="H369" s="5" t="s">
        <v>688</v>
      </c>
      <c r="I369" s="5"/>
      <c r="J369" s="5"/>
    </row>
    <row r="370" ht="18.75" customHeight="1" spans="1:10">
      <c r="A370" s="6" t="s">
        <v>25</v>
      </c>
      <c r="B370" s="7" t="s">
        <v>54</v>
      </c>
      <c r="C370" s="7" t="s">
        <v>55</v>
      </c>
      <c r="D370" s="7"/>
      <c r="E370" s="7" t="s">
        <v>56</v>
      </c>
      <c r="F370" s="7" t="s">
        <v>57</v>
      </c>
      <c r="G370" s="7" t="s">
        <v>58</v>
      </c>
      <c r="H370" s="7"/>
      <c r="I370" s="7" t="s">
        <v>59</v>
      </c>
      <c r="J370" s="8"/>
    </row>
    <row r="371" ht="28.5" customHeight="1" spans="1:10">
      <c r="A371" s="9"/>
      <c r="B371" s="10"/>
      <c r="C371" s="10"/>
      <c r="D371" s="10"/>
      <c r="E371" s="10"/>
      <c r="F371" s="10"/>
      <c r="G371" s="10"/>
      <c r="H371" s="10"/>
      <c r="I371" s="10" t="s">
        <v>60</v>
      </c>
      <c r="J371" s="11" t="s">
        <v>61</v>
      </c>
    </row>
    <row r="372" ht="54" customHeight="1" spans="1:10">
      <c r="A372" s="9" t="s">
        <v>689</v>
      </c>
      <c r="B372" s="26" t="s">
        <v>690</v>
      </c>
      <c r="C372" s="26" t="s">
        <v>133</v>
      </c>
      <c r="D372" s="26"/>
      <c r="E372" s="26" t="s">
        <v>345</v>
      </c>
      <c r="F372" s="10" t="s">
        <v>69</v>
      </c>
      <c r="G372" s="12">
        <v>1.5</v>
      </c>
      <c r="H372" s="12"/>
      <c r="I372" s="12"/>
      <c r="J372" s="25"/>
    </row>
    <row r="373" ht="28.5" customHeight="1" spans="1:10">
      <c r="A373" s="9"/>
      <c r="B373" s="26"/>
      <c r="C373" s="26" t="s">
        <v>691</v>
      </c>
      <c r="D373" s="26"/>
      <c r="E373" s="26"/>
      <c r="F373" s="10"/>
      <c r="G373" s="12"/>
      <c r="H373" s="12"/>
      <c r="I373" s="12"/>
      <c r="J373" s="25"/>
    </row>
    <row r="374" ht="28.5" customHeight="1" spans="1:10">
      <c r="A374" s="9" t="s">
        <v>692</v>
      </c>
      <c r="B374" s="26" t="s">
        <v>693</v>
      </c>
      <c r="C374" s="26" t="s">
        <v>438</v>
      </c>
      <c r="D374" s="26"/>
      <c r="E374" s="26" t="s">
        <v>694</v>
      </c>
      <c r="F374" s="10" t="s">
        <v>440</v>
      </c>
      <c r="G374" s="12">
        <v>1</v>
      </c>
      <c r="H374" s="12"/>
      <c r="I374" s="12"/>
      <c r="J374" s="25"/>
    </row>
    <row r="375" ht="28.5" customHeight="1" spans="1:10">
      <c r="A375" s="9" t="s">
        <v>695</v>
      </c>
      <c r="B375" s="26" t="s">
        <v>696</v>
      </c>
      <c r="C375" s="26" t="s">
        <v>697</v>
      </c>
      <c r="D375" s="26"/>
      <c r="E375" s="26" t="s">
        <v>698</v>
      </c>
      <c r="F375" s="10" t="s">
        <v>440</v>
      </c>
      <c r="G375" s="12">
        <v>1</v>
      </c>
      <c r="H375" s="12"/>
      <c r="I375" s="12"/>
      <c r="J375" s="25"/>
    </row>
    <row r="376" ht="18" customHeight="1" spans="1:10">
      <c r="A376" s="9"/>
      <c r="B376" s="26"/>
      <c r="C376" s="26" t="s">
        <v>195</v>
      </c>
      <c r="D376" s="26"/>
      <c r="E376" s="26"/>
      <c r="F376" s="10"/>
      <c r="G376" s="12"/>
      <c r="H376" s="12"/>
      <c r="I376" s="12"/>
      <c r="J376" s="25"/>
    </row>
    <row r="377" ht="54" customHeight="1" spans="1:10">
      <c r="A377" s="9" t="s">
        <v>699</v>
      </c>
      <c r="B377" s="26" t="s">
        <v>700</v>
      </c>
      <c r="C377" s="26" t="s">
        <v>199</v>
      </c>
      <c r="D377" s="26"/>
      <c r="E377" s="26" t="s">
        <v>200</v>
      </c>
      <c r="F377" s="10" t="s">
        <v>163</v>
      </c>
      <c r="G377" s="12">
        <v>5.41</v>
      </c>
      <c r="H377" s="12"/>
      <c r="I377" s="12"/>
      <c r="J377" s="25"/>
    </row>
    <row r="378" ht="66.75" customHeight="1" spans="1:10">
      <c r="A378" s="9" t="s">
        <v>701</v>
      </c>
      <c r="B378" s="26" t="s">
        <v>702</v>
      </c>
      <c r="C378" s="26" t="s">
        <v>203</v>
      </c>
      <c r="D378" s="26"/>
      <c r="E378" s="26" t="s">
        <v>204</v>
      </c>
      <c r="F378" s="10" t="s">
        <v>163</v>
      </c>
      <c r="G378" s="12">
        <v>4.87</v>
      </c>
      <c r="H378" s="12"/>
      <c r="I378" s="12"/>
      <c r="J378" s="25"/>
    </row>
    <row r="379" ht="66.75" customHeight="1" spans="1:10">
      <c r="A379" s="9" t="s">
        <v>703</v>
      </c>
      <c r="B379" s="26" t="s">
        <v>704</v>
      </c>
      <c r="C379" s="26" t="s">
        <v>207</v>
      </c>
      <c r="D379" s="26"/>
      <c r="E379" s="26" t="s">
        <v>208</v>
      </c>
      <c r="F379" s="10" t="s">
        <v>163</v>
      </c>
      <c r="G379" s="12">
        <v>0.2</v>
      </c>
      <c r="H379" s="12"/>
      <c r="I379" s="12"/>
      <c r="J379" s="25"/>
    </row>
    <row r="380" ht="66.75" customHeight="1" spans="1:10">
      <c r="A380" s="9" t="s">
        <v>705</v>
      </c>
      <c r="B380" s="26" t="s">
        <v>706</v>
      </c>
      <c r="C380" s="26" t="s">
        <v>211</v>
      </c>
      <c r="D380" s="26"/>
      <c r="E380" s="26" t="s">
        <v>162</v>
      </c>
      <c r="F380" s="10" t="s">
        <v>163</v>
      </c>
      <c r="G380" s="12">
        <v>0.34</v>
      </c>
      <c r="H380" s="12"/>
      <c r="I380" s="12"/>
      <c r="J380" s="25"/>
    </row>
    <row r="381" ht="18" customHeight="1" spans="1:10">
      <c r="A381" s="9" t="s">
        <v>707</v>
      </c>
      <c r="B381" s="26" t="s">
        <v>708</v>
      </c>
      <c r="C381" s="26" t="s">
        <v>214</v>
      </c>
      <c r="D381" s="26"/>
      <c r="E381" s="26" t="s">
        <v>215</v>
      </c>
      <c r="F381" s="10" t="s">
        <v>69</v>
      </c>
      <c r="G381" s="12">
        <v>1.12</v>
      </c>
      <c r="H381" s="12"/>
      <c r="I381" s="12"/>
      <c r="J381" s="25"/>
    </row>
    <row r="382" ht="18" customHeight="1" spans="1:10">
      <c r="A382" s="9" t="s">
        <v>709</v>
      </c>
      <c r="B382" s="26" t="s">
        <v>710</v>
      </c>
      <c r="C382" s="26" t="s">
        <v>218</v>
      </c>
      <c r="D382" s="26"/>
      <c r="E382" s="26" t="s">
        <v>219</v>
      </c>
      <c r="F382" s="10" t="s">
        <v>69</v>
      </c>
      <c r="G382" s="12">
        <v>3.52</v>
      </c>
      <c r="H382" s="12"/>
      <c r="I382" s="12"/>
      <c r="J382" s="25"/>
    </row>
    <row r="383" ht="28.5" customHeight="1" spans="1:10">
      <c r="A383" s="9" t="s">
        <v>711</v>
      </c>
      <c r="B383" s="26" t="s">
        <v>712</v>
      </c>
      <c r="C383" s="26" t="s">
        <v>170</v>
      </c>
      <c r="D383" s="26"/>
      <c r="E383" s="26" t="s">
        <v>174</v>
      </c>
      <c r="F383" s="10" t="s">
        <v>139</v>
      </c>
      <c r="G383" s="12">
        <v>0.013</v>
      </c>
      <c r="H383" s="12"/>
      <c r="I383" s="12"/>
      <c r="J383" s="25"/>
    </row>
    <row r="384" ht="41.25" customHeight="1" spans="1:10">
      <c r="A384" s="9" t="s">
        <v>713</v>
      </c>
      <c r="B384" s="26" t="s">
        <v>714</v>
      </c>
      <c r="C384" s="26" t="s">
        <v>170</v>
      </c>
      <c r="D384" s="26"/>
      <c r="E384" s="26" t="s">
        <v>177</v>
      </c>
      <c r="F384" s="10" t="s">
        <v>139</v>
      </c>
      <c r="G384" s="12">
        <v>0.007</v>
      </c>
      <c r="H384" s="12"/>
      <c r="I384" s="12"/>
      <c r="J384" s="25"/>
    </row>
    <row r="385" ht="18" customHeight="1" spans="1:10">
      <c r="A385" s="9" t="s">
        <v>715</v>
      </c>
      <c r="B385" s="26" t="s">
        <v>716</v>
      </c>
      <c r="C385" s="26" t="s">
        <v>226</v>
      </c>
      <c r="D385" s="26"/>
      <c r="E385" s="26" t="s">
        <v>227</v>
      </c>
      <c r="F385" s="10" t="s">
        <v>139</v>
      </c>
      <c r="G385" s="12">
        <v>0.06</v>
      </c>
      <c r="H385" s="12"/>
      <c r="I385" s="12"/>
      <c r="J385" s="25"/>
    </row>
    <row r="386" ht="28.5" customHeight="1" spans="1:10">
      <c r="A386" s="9" t="s">
        <v>717</v>
      </c>
      <c r="B386" s="26" t="s">
        <v>718</v>
      </c>
      <c r="C386" s="26" t="s">
        <v>230</v>
      </c>
      <c r="D386" s="26"/>
      <c r="E386" s="26" t="s">
        <v>231</v>
      </c>
      <c r="F386" s="10" t="s">
        <v>148</v>
      </c>
      <c r="G386" s="12">
        <v>4</v>
      </c>
      <c r="H386" s="12"/>
      <c r="I386" s="12"/>
      <c r="J386" s="25"/>
    </row>
    <row r="387" ht="18" customHeight="1" spans="1:10">
      <c r="A387" s="16" t="s">
        <v>93</v>
      </c>
      <c r="B387" s="18"/>
      <c r="C387" s="18"/>
      <c r="D387" s="18"/>
      <c r="E387" s="18"/>
      <c r="F387" s="18"/>
      <c r="G387" s="18"/>
      <c r="H387" s="18"/>
      <c r="I387" s="18"/>
      <c r="J387" s="39"/>
    </row>
    <row r="388" ht="43.5" customHeight="1" spans="1:10">
      <c r="A388" s="36" t="s">
        <v>51</v>
      </c>
      <c r="B388" s="36"/>
      <c r="C388" s="36"/>
      <c r="D388" s="36"/>
      <c r="E388" s="36"/>
      <c r="F388" s="36"/>
      <c r="G388" s="36"/>
      <c r="H388" s="37"/>
      <c r="I388" s="37"/>
      <c r="J388" s="37"/>
    </row>
    <row r="389" ht="28.5" customHeight="1" spans="1:10">
      <c r="A389" s="23" t="s">
        <v>48</v>
      </c>
      <c r="B389" s="23"/>
      <c r="C389" s="23"/>
      <c r="D389" s="24" t="s">
        <v>52</v>
      </c>
      <c r="E389" s="24"/>
      <c r="F389" s="24"/>
      <c r="G389" s="24"/>
      <c r="H389" s="5" t="s">
        <v>719</v>
      </c>
      <c r="I389" s="5"/>
      <c r="J389" s="5"/>
    </row>
    <row r="390" ht="18.75" customHeight="1" spans="1:10">
      <c r="A390" s="6" t="s">
        <v>25</v>
      </c>
      <c r="B390" s="7" t="s">
        <v>54</v>
      </c>
      <c r="C390" s="7" t="s">
        <v>55</v>
      </c>
      <c r="D390" s="7"/>
      <c r="E390" s="7" t="s">
        <v>56</v>
      </c>
      <c r="F390" s="7" t="s">
        <v>57</v>
      </c>
      <c r="G390" s="7" t="s">
        <v>58</v>
      </c>
      <c r="H390" s="7"/>
      <c r="I390" s="7" t="s">
        <v>59</v>
      </c>
      <c r="J390" s="8"/>
    </row>
    <row r="391" ht="28.5" customHeight="1" spans="1:10">
      <c r="A391" s="9"/>
      <c r="B391" s="10"/>
      <c r="C391" s="10"/>
      <c r="D391" s="10"/>
      <c r="E391" s="10"/>
      <c r="F391" s="10"/>
      <c r="G391" s="10"/>
      <c r="H391" s="10"/>
      <c r="I391" s="10" t="s">
        <v>60</v>
      </c>
      <c r="J391" s="11" t="s">
        <v>61</v>
      </c>
    </row>
    <row r="392" ht="41.25" customHeight="1" spans="1:10">
      <c r="A392" s="9" t="s">
        <v>720</v>
      </c>
      <c r="B392" s="26" t="s">
        <v>721</v>
      </c>
      <c r="C392" s="26" t="s">
        <v>234</v>
      </c>
      <c r="D392" s="26"/>
      <c r="E392" s="26" t="s">
        <v>235</v>
      </c>
      <c r="F392" s="10" t="s">
        <v>148</v>
      </c>
      <c r="G392" s="12">
        <v>1</v>
      </c>
      <c r="H392" s="12"/>
      <c r="I392" s="12"/>
      <c r="J392" s="25"/>
    </row>
    <row r="393" ht="18" customHeight="1" spans="1:10">
      <c r="A393" s="9"/>
      <c r="B393" s="26"/>
      <c r="C393" s="26" t="s">
        <v>722</v>
      </c>
      <c r="D393" s="26"/>
      <c r="E393" s="26"/>
      <c r="F393" s="10"/>
      <c r="G393" s="12"/>
      <c r="H393" s="12"/>
      <c r="I393" s="12"/>
      <c r="J393" s="25"/>
    </row>
    <row r="394" ht="41.25" customHeight="1" spans="1:10">
      <c r="A394" s="9" t="s">
        <v>723</v>
      </c>
      <c r="B394" s="26" t="s">
        <v>724</v>
      </c>
      <c r="C394" s="26" t="s">
        <v>725</v>
      </c>
      <c r="D394" s="26"/>
      <c r="E394" s="26" t="s">
        <v>726</v>
      </c>
      <c r="F394" s="10" t="s">
        <v>69</v>
      </c>
      <c r="G394" s="12">
        <v>61.6</v>
      </c>
      <c r="H394" s="12"/>
      <c r="I394" s="12"/>
      <c r="J394" s="25"/>
    </row>
    <row r="395" ht="28.5" customHeight="1" spans="1:10">
      <c r="A395" s="9" t="s">
        <v>727</v>
      </c>
      <c r="B395" s="26" t="s">
        <v>728</v>
      </c>
      <c r="C395" s="26" t="s">
        <v>729</v>
      </c>
      <c r="D395" s="26"/>
      <c r="E395" s="26" t="s">
        <v>730</v>
      </c>
      <c r="F395" s="10" t="s">
        <v>139</v>
      </c>
      <c r="G395" s="12">
        <v>0.34</v>
      </c>
      <c r="H395" s="12"/>
      <c r="I395" s="12"/>
      <c r="J395" s="25"/>
    </row>
    <row r="396" ht="28.5" customHeight="1" spans="1:10">
      <c r="A396" s="9" t="s">
        <v>731</v>
      </c>
      <c r="B396" s="26" t="s">
        <v>732</v>
      </c>
      <c r="C396" s="26" t="s">
        <v>550</v>
      </c>
      <c r="D396" s="26"/>
      <c r="E396" s="26" t="s">
        <v>171</v>
      </c>
      <c r="F396" s="10" t="s">
        <v>139</v>
      </c>
      <c r="G396" s="12">
        <v>0.05</v>
      </c>
      <c r="H396" s="12"/>
      <c r="I396" s="12"/>
      <c r="J396" s="25"/>
    </row>
    <row r="397" ht="18" customHeight="1" spans="1:10">
      <c r="A397" s="9" t="s">
        <v>733</v>
      </c>
      <c r="B397" s="26" t="s">
        <v>734</v>
      </c>
      <c r="C397" s="26" t="s">
        <v>226</v>
      </c>
      <c r="D397" s="26"/>
      <c r="E397" s="26" t="s">
        <v>227</v>
      </c>
      <c r="F397" s="10" t="s">
        <v>139</v>
      </c>
      <c r="G397" s="12">
        <v>0.21</v>
      </c>
      <c r="H397" s="12"/>
      <c r="I397" s="12"/>
      <c r="J397" s="25"/>
    </row>
    <row r="398" ht="66.75" customHeight="1" spans="1:10">
      <c r="A398" s="9" t="s">
        <v>735</v>
      </c>
      <c r="B398" s="26" t="s">
        <v>736</v>
      </c>
      <c r="C398" s="26" t="s">
        <v>737</v>
      </c>
      <c r="D398" s="26"/>
      <c r="E398" s="26" t="s">
        <v>162</v>
      </c>
      <c r="F398" s="10" t="s">
        <v>163</v>
      </c>
      <c r="G398" s="12">
        <v>0.35</v>
      </c>
      <c r="H398" s="12"/>
      <c r="I398" s="12"/>
      <c r="J398" s="25"/>
    </row>
    <row r="399" ht="18" customHeight="1" spans="1:10">
      <c r="A399" s="9" t="s">
        <v>738</v>
      </c>
      <c r="B399" s="26" t="s">
        <v>739</v>
      </c>
      <c r="C399" s="26" t="s">
        <v>740</v>
      </c>
      <c r="D399" s="26"/>
      <c r="E399" s="26" t="s">
        <v>741</v>
      </c>
      <c r="F399" s="10" t="s">
        <v>69</v>
      </c>
      <c r="G399" s="12">
        <v>3.52</v>
      </c>
      <c r="H399" s="12"/>
      <c r="I399" s="12"/>
      <c r="J399" s="25"/>
    </row>
    <row r="400" ht="18" customHeight="1" spans="1:10">
      <c r="A400" s="9" t="s">
        <v>742</v>
      </c>
      <c r="B400" s="26" t="s">
        <v>743</v>
      </c>
      <c r="C400" s="26" t="s">
        <v>725</v>
      </c>
      <c r="D400" s="26"/>
      <c r="E400" s="26" t="s">
        <v>744</v>
      </c>
      <c r="F400" s="10" t="s">
        <v>69</v>
      </c>
      <c r="G400" s="12">
        <v>61.6</v>
      </c>
      <c r="H400" s="12"/>
      <c r="I400" s="12"/>
      <c r="J400" s="25"/>
    </row>
    <row r="401" ht="18" customHeight="1" spans="1:10">
      <c r="A401" s="9"/>
      <c r="B401" s="26"/>
      <c r="C401" s="26" t="s">
        <v>745</v>
      </c>
      <c r="D401" s="26"/>
      <c r="E401" s="26"/>
      <c r="F401" s="10"/>
      <c r="G401" s="12"/>
      <c r="H401" s="12"/>
      <c r="I401" s="12"/>
      <c r="J401" s="25"/>
    </row>
    <row r="402" ht="54" customHeight="1" spans="1:10">
      <c r="A402" s="9" t="s">
        <v>746</v>
      </c>
      <c r="B402" s="26" t="s">
        <v>747</v>
      </c>
      <c r="C402" s="26" t="s">
        <v>748</v>
      </c>
      <c r="D402" s="26"/>
      <c r="E402" s="26" t="s">
        <v>749</v>
      </c>
      <c r="F402" s="10" t="s">
        <v>163</v>
      </c>
      <c r="G402" s="12">
        <v>0.04</v>
      </c>
      <c r="H402" s="12"/>
      <c r="I402" s="12"/>
      <c r="J402" s="25"/>
    </row>
    <row r="403" ht="66.75" customHeight="1" spans="1:10">
      <c r="A403" s="9" t="s">
        <v>750</v>
      </c>
      <c r="B403" s="26" t="s">
        <v>751</v>
      </c>
      <c r="C403" s="26" t="s">
        <v>752</v>
      </c>
      <c r="D403" s="26"/>
      <c r="E403" s="26" t="s">
        <v>162</v>
      </c>
      <c r="F403" s="10" t="s">
        <v>163</v>
      </c>
      <c r="G403" s="12">
        <v>0.39</v>
      </c>
      <c r="H403" s="12"/>
      <c r="I403" s="12"/>
      <c r="J403" s="25"/>
    </row>
    <row r="404" ht="28.5" customHeight="1" spans="1:10">
      <c r="A404" s="9" t="s">
        <v>753</v>
      </c>
      <c r="B404" s="26" t="s">
        <v>754</v>
      </c>
      <c r="C404" s="26" t="s">
        <v>755</v>
      </c>
      <c r="D404" s="26"/>
      <c r="E404" s="26" t="s">
        <v>756</v>
      </c>
      <c r="F404" s="10" t="s">
        <v>156</v>
      </c>
      <c r="G404" s="12">
        <v>3.5</v>
      </c>
      <c r="H404" s="12"/>
      <c r="I404" s="12"/>
      <c r="J404" s="25"/>
    </row>
    <row r="405" ht="28.5" customHeight="1" spans="1:10">
      <c r="A405" s="9" t="s">
        <v>757</v>
      </c>
      <c r="B405" s="26" t="s">
        <v>758</v>
      </c>
      <c r="C405" s="26" t="s">
        <v>759</v>
      </c>
      <c r="D405" s="26"/>
      <c r="E405" s="26" t="s">
        <v>171</v>
      </c>
      <c r="F405" s="10" t="s">
        <v>139</v>
      </c>
      <c r="G405" s="12">
        <v>0.03</v>
      </c>
      <c r="H405" s="12"/>
      <c r="I405" s="12"/>
      <c r="J405" s="25"/>
    </row>
    <row r="406" ht="18" customHeight="1" spans="1:10">
      <c r="A406" s="9"/>
      <c r="B406" s="26"/>
      <c r="C406" s="26" t="s">
        <v>760</v>
      </c>
      <c r="D406" s="26"/>
      <c r="E406" s="26"/>
      <c r="F406" s="10"/>
      <c r="G406" s="12"/>
      <c r="H406" s="12"/>
      <c r="I406" s="12"/>
      <c r="J406" s="25"/>
    </row>
    <row r="407" ht="18" customHeight="1" spans="1:10">
      <c r="A407" s="16" t="s">
        <v>93</v>
      </c>
      <c r="B407" s="18"/>
      <c r="C407" s="18"/>
      <c r="D407" s="18"/>
      <c r="E407" s="18"/>
      <c r="F407" s="18"/>
      <c r="G407" s="18"/>
      <c r="H407" s="18"/>
      <c r="I407" s="18"/>
      <c r="J407" s="39"/>
    </row>
    <row r="408" ht="43.5" customHeight="1" spans="1:10">
      <c r="A408" s="36" t="s">
        <v>51</v>
      </c>
      <c r="B408" s="36"/>
      <c r="C408" s="36"/>
      <c r="D408" s="36"/>
      <c r="E408" s="36"/>
      <c r="F408" s="36"/>
      <c r="G408" s="36"/>
      <c r="H408" s="37"/>
      <c r="I408" s="37"/>
      <c r="J408" s="37"/>
    </row>
    <row r="409" ht="28.5" customHeight="1" spans="1:10">
      <c r="A409" s="23" t="s">
        <v>48</v>
      </c>
      <c r="B409" s="23"/>
      <c r="C409" s="23"/>
      <c r="D409" s="24" t="s">
        <v>52</v>
      </c>
      <c r="E409" s="24"/>
      <c r="F409" s="24"/>
      <c r="G409" s="24"/>
      <c r="H409" s="5" t="s">
        <v>761</v>
      </c>
      <c r="I409" s="5"/>
      <c r="J409" s="5"/>
    </row>
    <row r="410" ht="18.75" customHeight="1" spans="1:10">
      <c r="A410" s="6" t="s">
        <v>25</v>
      </c>
      <c r="B410" s="7" t="s">
        <v>54</v>
      </c>
      <c r="C410" s="7" t="s">
        <v>55</v>
      </c>
      <c r="D410" s="7"/>
      <c r="E410" s="7" t="s">
        <v>56</v>
      </c>
      <c r="F410" s="7" t="s">
        <v>57</v>
      </c>
      <c r="G410" s="7" t="s">
        <v>58</v>
      </c>
      <c r="H410" s="7"/>
      <c r="I410" s="7" t="s">
        <v>59</v>
      </c>
      <c r="J410" s="8"/>
    </row>
    <row r="411" ht="28.5" customHeight="1" spans="1:10">
      <c r="A411" s="9"/>
      <c r="B411" s="10"/>
      <c r="C411" s="10"/>
      <c r="D411" s="10"/>
      <c r="E411" s="10"/>
      <c r="F411" s="10"/>
      <c r="G411" s="10"/>
      <c r="H411" s="10"/>
      <c r="I411" s="10" t="s">
        <v>60</v>
      </c>
      <c r="J411" s="11" t="s">
        <v>61</v>
      </c>
    </row>
    <row r="412" ht="219.75" customHeight="1" spans="1:10">
      <c r="A412" s="9" t="s">
        <v>762</v>
      </c>
      <c r="B412" s="26" t="s">
        <v>763</v>
      </c>
      <c r="C412" s="26" t="s">
        <v>376</v>
      </c>
      <c r="D412" s="26"/>
      <c r="E412" s="26" t="s">
        <v>764</v>
      </c>
      <c r="F412" s="10" t="s">
        <v>139</v>
      </c>
      <c r="G412" s="12">
        <v>0.122</v>
      </c>
      <c r="H412" s="12"/>
      <c r="I412" s="12"/>
      <c r="J412" s="25"/>
    </row>
    <row r="413" ht="28.5" customHeight="1" spans="1:10">
      <c r="A413" s="9" t="s">
        <v>765</v>
      </c>
      <c r="B413" s="26" t="s">
        <v>766</v>
      </c>
      <c r="C413" s="26" t="s">
        <v>102</v>
      </c>
      <c r="D413" s="26"/>
      <c r="E413" s="26" t="s">
        <v>380</v>
      </c>
      <c r="F413" s="10" t="s">
        <v>69</v>
      </c>
      <c r="G413" s="12">
        <v>4.97</v>
      </c>
      <c r="H413" s="12"/>
      <c r="I413" s="12"/>
      <c r="J413" s="25"/>
    </row>
    <row r="414" ht="18" customHeight="1" spans="1:10">
      <c r="A414" s="9"/>
      <c r="B414" s="26"/>
      <c r="C414" s="26" t="s">
        <v>767</v>
      </c>
      <c r="D414" s="26"/>
      <c r="E414" s="26"/>
      <c r="F414" s="10"/>
      <c r="G414" s="12"/>
      <c r="H414" s="12"/>
      <c r="I414" s="12"/>
      <c r="J414" s="25"/>
    </row>
    <row r="415" ht="41.25" customHeight="1" spans="1:10">
      <c r="A415" s="9" t="s">
        <v>768</v>
      </c>
      <c r="B415" s="26" t="s">
        <v>769</v>
      </c>
      <c r="C415" s="26" t="s">
        <v>199</v>
      </c>
      <c r="D415" s="26"/>
      <c r="E415" s="26" t="s">
        <v>770</v>
      </c>
      <c r="F415" s="10" t="s">
        <v>163</v>
      </c>
      <c r="G415" s="12">
        <v>6.14</v>
      </c>
      <c r="H415" s="12"/>
      <c r="I415" s="12"/>
      <c r="J415" s="25"/>
    </row>
    <row r="416" ht="54" customHeight="1" spans="1:10">
      <c r="A416" s="9" t="s">
        <v>771</v>
      </c>
      <c r="B416" s="26" t="s">
        <v>772</v>
      </c>
      <c r="C416" s="26" t="s">
        <v>316</v>
      </c>
      <c r="D416" s="26"/>
      <c r="E416" s="26" t="s">
        <v>200</v>
      </c>
      <c r="F416" s="10" t="s">
        <v>163</v>
      </c>
      <c r="G416" s="12">
        <v>0.22</v>
      </c>
      <c r="H416" s="12"/>
      <c r="I416" s="12"/>
      <c r="J416" s="25"/>
    </row>
    <row r="417" ht="66.75" customHeight="1" spans="1:10">
      <c r="A417" s="9" t="s">
        <v>773</v>
      </c>
      <c r="B417" s="26" t="s">
        <v>774</v>
      </c>
      <c r="C417" s="26" t="s">
        <v>203</v>
      </c>
      <c r="D417" s="26"/>
      <c r="E417" s="26" t="s">
        <v>204</v>
      </c>
      <c r="F417" s="10" t="s">
        <v>163</v>
      </c>
      <c r="G417" s="12">
        <v>4.81</v>
      </c>
      <c r="H417" s="12"/>
      <c r="I417" s="12"/>
      <c r="J417" s="25"/>
    </row>
    <row r="418" ht="28.5" customHeight="1" spans="1:10">
      <c r="A418" s="9" t="s">
        <v>775</v>
      </c>
      <c r="B418" s="26" t="s">
        <v>776</v>
      </c>
      <c r="C418" s="26" t="s">
        <v>321</v>
      </c>
      <c r="D418" s="26"/>
      <c r="E418" s="26" t="s">
        <v>322</v>
      </c>
      <c r="F418" s="10" t="s">
        <v>163</v>
      </c>
      <c r="G418" s="12">
        <v>0.83</v>
      </c>
      <c r="H418" s="12"/>
      <c r="I418" s="12"/>
      <c r="J418" s="25"/>
    </row>
    <row r="419" ht="66.75" customHeight="1" spans="1:10">
      <c r="A419" s="9" t="s">
        <v>777</v>
      </c>
      <c r="B419" s="26" t="s">
        <v>778</v>
      </c>
      <c r="C419" s="26" t="s">
        <v>207</v>
      </c>
      <c r="D419" s="26"/>
      <c r="E419" s="26" t="s">
        <v>208</v>
      </c>
      <c r="F419" s="10" t="s">
        <v>163</v>
      </c>
      <c r="G419" s="12">
        <v>0.46</v>
      </c>
      <c r="H419" s="12"/>
      <c r="I419" s="12"/>
      <c r="J419" s="25"/>
    </row>
    <row r="420" ht="18" customHeight="1" spans="1:10">
      <c r="A420" s="16" t="s">
        <v>93</v>
      </c>
      <c r="B420" s="18"/>
      <c r="C420" s="18"/>
      <c r="D420" s="18"/>
      <c r="E420" s="18"/>
      <c r="F420" s="18"/>
      <c r="G420" s="18"/>
      <c r="H420" s="18"/>
      <c r="I420" s="18"/>
      <c r="J420" s="39"/>
    </row>
    <row r="421" ht="43.5" customHeight="1" spans="1:10">
      <c r="A421" s="36" t="s">
        <v>51</v>
      </c>
      <c r="B421" s="36"/>
      <c r="C421" s="36"/>
      <c r="D421" s="36"/>
      <c r="E421" s="36"/>
      <c r="F421" s="36"/>
      <c r="G421" s="36"/>
      <c r="H421" s="37"/>
      <c r="I421" s="37"/>
      <c r="J421" s="37"/>
    </row>
    <row r="422" ht="28.5" customHeight="1" spans="1:10">
      <c r="A422" s="23" t="s">
        <v>48</v>
      </c>
      <c r="B422" s="23"/>
      <c r="C422" s="23"/>
      <c r="D422" s="24" t="s">
        <v>52</v>
      </c>
      <c r="E422" s="24"/>
      <c r="F422" s="24"/>
      <c r="G422" s="24"/>
      <c r="H422" s="5" t="s">
        <v>779</v>
      </c>
      <c r="I422" s="5"/>
      <c r="J422" s="5"/>
    </row>
    <row r="423" ht="18.75" customHeight="1" spans="1:10">
      <c r="A423" s="6" t="s">
        <v>25</v>
      </c>
      <c r="B423" s="7" t="s">
        <v>54</v>
      </c>
      <c r="C423" s="7" t="s">
        <v>55</v>
      </c>
      <c r="D423" s="7"/>
      <c r="E423" s="7" t="s">
        <v>56</v>
      </c>
      <c r="F423" s="7" t="s">
        <v>57</v>
      </c>
      <c r="G423" s="7" t="s">
        <v>58</v>
      </c>
      <c r="H423" s="7"/>
      <c r="I423" s="7" t="s">
        <v>59</v>
      </c>
      <c r="J423" s="8"/>
    </row>
    <row r="424" ht="28.5" customHeight="1" spans="1:10">
      <c r="A424" s="9"/>
      <c r="B424" s="10"/>
      <c r="C424" s="10"/>
      <c r="D424" s="10"/>
      <c r="E424" s="10"/>
      <c r="F424" s="10"/>
      <c r="G424" s="10"/>
      <c r="H424" s="10"/>
      <c r="I424" s="10" t="s">
        <v>60</v>
      </c>
      <c r="J424" s="11" t="s">
        <v>61</v>
      </c>
    </row>
    <row r="425" ht="66.75" customHeight="1" spans="1:10">
      <c r="A425" s="9" t="s">
        <v>780</v>
      </c>
      <c r="B425" s="26" t="s">
        <v>781</v>
      </c>
      <c r="C425" s="26" t="s">
        <v>211</v>
      </c>
      <c r="D425" s="26"/>
      <c r="E425" s="26" t="s">
        <v>162</v>
      </c>
      <c r="F425" s="10" t="s">
        <v>163</v>
      </c>
      <c r="G425" s="12">
        <v>0.85</v>
      </c>
      <c r="H425" s="12"/>
      <c r="I425" s="12"/>
      <c r="J425" s="25"/>
    </row>
    <row r="426" ht="66.75" customHeight="1" spans="1:10">
      <c r="A426" s="9" t="s">
        <v>782</v>
      </c>
      <c r="B426" s="26" t="s">
        <v>783</v>
      </c>
      <c r="C426" s="26" t="s">
        <v>784</v>
      </c>
      <c r="D426" s="26"/>
      <c r="E426" s="26" t="s">
        <v>162</v>
      </c>
      <c r="F426" s="10" t="s">
        <v>163</v>
      </c>
      <c r="G426" s="12">
        <v>0.09</v>
      </c>
      <c r="H426" s="12"/>
      <c r="I426" s="12"/>
      <c r="J426" s="25"/>
    </row>
    <row r="427" ht="66.75" customHeight="1" spans="1:10">
      <c r="A427" s="9" t="s">
        <v>785</v>
      </c>
      <c r="B427" s="26" t="s">
        <v>786</v>
      </c>
      <c r="C427" s="26" t="s">
        <v>787</v>
      </c>
      <c r="D427" s="26"/>
      <c r="E427" s="26" t="s">
        <v>162</v>
      </c>
      <c r="F427" s="10" t="s">
        <v>163</v>
      </c>
      <c r="G427" s="12">
        <v>0.53</v>
      </c>
      <c r="H427" s="12"/>
      <c r="I427" s="12"/>
      <c r="J427" s="25"/>
    </row>
    <row r="428" ht="66.75" customHeight="1" spans="1:10">
      <c r="A428" s="9" t="s">
        <v>788</v>
      </c>
      <c r="B428" s="26" t="s">
        <v>789</v>
      </c>
      <c r="C428" s="26" t="s">
        <v>790</v>
      </c>
      <c r="D428" s="26"/>
      <c r="E428" s="26" t="s">
        <v>162</v>
      </c>
      <c r="F428" s="10" t="s">
        <v>163</v>
      </c>
      <c r="G428" s="12">
        <v>0.2</v>
      </c>
      <c r="H428" s="12"/>
      <c r="I428" s="12"/>
      <c r="J428" s="25"/>
    </row>
    <row r="429" ht="18" customHeight="1" spans="1:10">
      <c r="A429" s="9" t="s">
        <v>791</v>
      </c>
      <c r="B429" s="26" t="s">
        <v>792</v>
      </c>
      <c r="C429" s="26" t="s">
        <v>214</v>
      </c>
      <c r="D429" s="26"/>
      <c r="E429" s="26" t="s">
        <v>327</v>
      </c>
      <c r="F429" s="10" t="s">
        <v>69</v>
      </c>
      <c r="G429" s="12">
        <v>1.88</v>
      </c>
      <c r="H429" s="12"/>
      <c r="I429" s="12"/>
      <c r="J429" s="25"/>
    </row>
    <row r="430" ht="18" customHeight="1" spans="1:10">
      <c r="A430" s="9" t="s">
        <v>793</v>
      </c>
      <c r="B430" s="26" t="s">
        <v>794</v>
      </c>
      <c r="C430" s="26" t="s">
        <v>218</v>
      </c>
      <c r="D430" s="26"/>
      <c r="E430" s="26" t="s">
        <v>219</v>
      </c>
      <c r="F430" s="10" t="s">
        <v>69</v>
      </c>
      <c r="G430" s="12">
        <v>3.74</v>
      </c>
      <c r="H430" s="12"/>
      <c r="I430" s="12"/>
      <c r="J430" s="25"/>
    </row>
    <row r="431" ht="28.5" customHeight="1" spans="1:10">
      <c r="A431" s="9" t="s">
        <v>795</v>
      </c>
      <c r="B431" s="26" t="s">
        <v>796</v>
      </c>
      <c r="C431" s="26" t="s">
        <v>218</v>
      </c>
      <c r="D431" s="26"/>
      <c r="E431" s="26" t="s">
        <v>797</v>
      </c>
      <c r="F431" s="10" t="s">
        <v>69</v>
      </c>
      <c r="G431" s="12">
        <v>1.03</v>
      </c>
      <c r="H431" s="12"/>
      <c r="I431" s="12"/>
      <c r="J431" s="25"/>
    </row>
    <row r="432" ht="41.25" customHeight="1" spans="1:10">
      <c r="A432" s="9" t="s">
        <v>798</v>
      </c>
      <c r="B432" s="26" t="s">
        <v>799</v>
      </c>
      <c r="C432" s="26" t="s">
        <v>800</v>
      </c>
      <c r="D432" s="26"/>
      <c r="E432" s="26" t="s">
        <v>801</v>
      </c>
      <c r="F432" s="10" t="s">
        <v>69</v>
      </c>
      <c r="G432" s="12">
        <v>8.91</v>
      </c>
      <c r="H432" s="12"/>
      <c r="I432" s="12"/>
      <c r="J432" s="25"/>
    </row>
    <row r="433" ht="18" customHeight="1" spans="1:10">
      <c r="A433" s="9" t="s">
        <v>802</v>
      </c>
      <c r="B433" s="26" t="s">
        <v>803</v>
      </c>
      <c r="C433" s="26" t="s">
        <v>804</v>
      </c>
      <c r="D433" s="26"/>
      <c r="E433" s="26" t="s">
        <v>805</v>
      </c>
      <c r="F433" s="10" t="s">
        <v>69</v>
      </c>
      <c r="G433" s="12">
        <v>2.6</v>
      </c>
      <c r="H433" s="12"/>
      <c r="I433" s="12"/>
      <c r="J433" s="25"/>
    </row>
    <row r="434" ht="28.5" customHeight="1" spans="1:10">
      <c r="A434" s="9" t="s">
        <v>806</v>
      </c>
      <c r="B434" s="26" t="s">
        <v>807</v>
      </c>
      <c r="C434" s="26" t="s">
        <v>170</v>
      </c>
      <c r="D434" s="26"/>
      <c r="E434" s="26" t="s">
        <v>174</v>
      </c>
      <c r="F434" s="10" t="s">
        <v>139</v>
      </c>
      <c r="G434" s="12">
        <v>0.076</v>
      </c>
      <c r="H434" s="12"/>
      <c r="I434" s="12"/>
      <c r="J434" s="25"/>
    </row>
    <row r="435" ht="28.5" customHeight="1" spans="1:10">
      <c r="A435" s="9" t="s">
        <v>808</v>
      </c>
      <c r="B435" s="26" t="s">
        <v>809</v>
      </c>
      <c r="C435" s="26" t="s">
        <v>170</v>
      </c>
      <c r="D435" s="26"/>
      <c r="E435" s="26" t="s">
        <v>810</v>
      </c>
      <c r="F435" s="10" t="s">
        <v>139</v>
      </c>
      <c r="G435" s="12">
        <v>0.002</v>
      </c>
      <c r="H435" s="12"/>
      <c r="I435" s="12"/>
      <c r="J435" s="25"/>
    </row>
    <row r="436" ht="41.25" customHeight="1" spans="1:10">
      <c r="A436" s="9" t="s">
        <v>811</v>
      </c>
      <c r="B436" s="26" t="s">
        <v>812</v>
      </c>
      <c r="C436" s="26" t="s">
        <v>170</v>
      </c>
      <c r="D436" s="26"/>
      <c r="E436" s="26" t="s">
        <v>177</v>
      </c>
      <c r="F436" s="10" t="s">
        <v>139</v>
      </c>
      <c r="G436" s="12">
        <v>0.016</v>
      </c>
      <c r="H436" s="12"/>
      <c r="I436" s="12"/>
      <c r="J436" s="25"/>
    </row>
    <row r="437" ht="28.5" customHeight="1" spans="1:10">
      <c r="A437" s="9" t="s">
        <v>813</v>
      </c>
      <c r="B437" s="26" t="s">
        <v>814</v>
      </c>
      <c r="C437" s="26" t="s">
        <v>550</v>
      </c>
      <c r="D437" s="26"/>
      <c r="E437" s="26" t="s">
        <v>174</v>
      </c>
      <c r="F437" s="10" t="s">
        <v>139</v>
      </c>
      <c r="G437" s="12">
        <v>0.08</v>
      </c>
      <c r="H437" s="12"/>
      <c r="I437" s="12"/>
      <c r="J437" s="25"/>
    </row>
    <row r="438" ht="41.25" customHeight="1" spans="1:10">
      <c r="A438" s="9" t="s">
        <v>815</v>
      </c>
      <c r="B438" s="26" t="s">
        <v>816</v>
      </c>
      <c r="C438" s="26" t="s">
        <v>550</v>
      </c>
      <c r="D438" s="26"/>
      <c r="E438" s="26" t="s">
        <v>177</v>
      </c>
      <c r="F438" s="10" t="s">
        <v>139</v>
      </c>
      <c r="G438" s="12">
        <v>0.04</v>
      </c>
      <c r="H438" s="12"/>
      <c r="I438" s="12"/>
      <c r="J438" s="25"/>
    </row>
    <row r="439" ht="18" customHeight="1" spans="1:10">
      <c r="A439" s="16" t="s">
        <v>93</v>
      </c>
      <c r="B439" s="18"/>
      <c r="C439" s="18"/>
      <c r="D439" s="18"/>
      <c r="E439" s="18"/>
      <c r="F439" s="18"/>
      <c r="G439" s="18"/>
      <c r="H439" s="18"/>
      <c r="I439" s="18"/>
      <c r="J439" s="39"/>
    </row>
    <row r="440" ht="43.5" customHeight="1" spans="1:10">
      <c r="A440" s="36" t="s">
        <v>51</v>
      </c>
      <c r="B440" s="36"/>
      <c r="C440" s="36"/>
      <c r="D440" s="36"/>
      <c r="E440" s="36"/>
      <c r="F440" s="36"/>
      <c r="G440" s="36"/>
      <c r="H440" s="37"/>
      <c r="I440" s="37"/>
      <c r="J440" s="37"/>
    </row>
    <row r="441" ht="28.5" customHeight="1" spans="1:10">
      <c r="A441" s="23" t="s">
        <v>48</v>
      </c>
      <c r="B441" s="23"/>
      <c r="C441" s="23"/>
      <c r="D441" s="24" t="s">
        <v>52</v>
      </c>
      <c r="E441" s="24"/>
      <c r="F441" s="24"/>
      <c r="G441" s="24"/>
      <c r="H441" s="5" t="s">
        <v>817</v>
      </c>
      <c r="I441" s="5"/>
      <c r="J441" s="5"/>
    </row>
    <row r="442" ht="18.75" customHeight="1" spans="1:10">
      <c r="A442" s="6" t="s">
        <v>25</v>
      </c>
      <c r="B442" s="7" t="s">
        <v>54</v>
      </c>
      <c r="C442" s="7" t="s">
        <v>55</v>
      </c>
      <c r="D442" s="7"/>
      <c r="E442" s="7" t="s">
        <v>56</v>
      </c>
      <c r="F442" s="7" t="s">
        <v>57</v>
      </c>
      <c r="G442" s="7" t="s">
        <v>58</v>
      </c>
      <c r="H442" s="7"/>
      <c r="I442" s="7" t="s">
        <v>59</v>
      </c>
      <c r="J442" s="8"/>
    </row>
    <row r="443" ht="28.5" customHeight="1" spans="1:10">
      <c r="A443" s="9"/>
      <c r="B443" s="10"/>
      <c r="C443" s="10"/>
      <c r="D443" s="10"/>
      <c r="E443" s="10"/>
      <c r="F443" s="10"/>
      <c r="G443" s="10"/>
      <c r="H443" s="10"/>
      <c r="I443" s="10" t="s">
        <v>60</v>
      </c>
      <c r="J443" s="11" t="s">
        <v>61</v>
      </c>
    </row>
    <row r="444" ht="28.5" customHeight="1" spans="1:10">
      <c r="A444" s="9" t="s">
        <v>818</v>
      </c>
      <c r="B444" s="26" t="s">
        <v>819</v>
      </c>
      <c r="C444" s="26" t="s">
        <v>820</v>
      </c>
      <c r="D444" s="26"/>
      <c r="E444" s="26" t="s">
        <v>174</v>
      </c>
      <c r="F444" s="10" t="s">
        <v>139</v>
      </c>
      <c r="G444" s="12">
        <v>0.037</v>
      </c>
      <c r="H444" s="12"/>
      <c r="I444" s="12"/>
      <c r="J444" s="25"/>
    </row>
    <row r="445" ht="41.25" customHeight="1" spans="1:10">
      <c r="A445" s="9" t="s">
        <v>821</v>
      </c>
      <c r="B445" s="26" t="s">
        <v>822</v>
      </c>
      <c r="C445" s="26" t="s">
        <v>820</v>
      </c>
      <c r="D445" s="26"/>
      <c r="E445" s="26" t="s">
        <v>177</v>
      </c>
      <c r="F445" s="10" t="s">
        <v>139</v>
      </c>
      <c r="G445" s="12">
        <v>0.007</v>
      </c>
      <c r="H445" s="12"/>
      <c r="I445" s="12"/>
      <c r="J445" s="25"/>
    </row>
    <row r="446" ht="130.5" customHeight="1" spans="1:10">
      <c r="A446" s="9" t="s">
        <v>823</v>
      </c>
      <c r="B446" s="26" t="s">
        <v>824</v>
      </c>
      <c r="C446" s="26" t="s">
        <v>334</v>
      </c>
      <c r="D446" s="26"/>
      <c r="E446" s="26" t="s">
        <v>335</v>
      </c>
      <c r="F446" s="10" t="s">
        <v>163</v>
      </c>
      <c r="G446" s="12">
        <v>1.36</v>
      </c>
      <c r="H446" s="12"/>
      <c r="I446" s="12"/>
      <c r="J446" s="25"/>
    </row>
    <row r="447" ht="41.25" customHeight="1" spans="1:10">
      <c r="A447" s="9" t="s">
        <v>825</v>
      </c>
      <c r="B447" s="26" t="s">
        <v>826</v>
      </c>
      <c r="C447" s="26" t="s">
        <v>67</v>
      </c>
      <c r="D447" s="26"/>
      <c r="E447" s="26" t="s">
        <v>338</v>
      </c>
      <c r="F447" s="10" t="s">
        <v>69</v>
      </c>
      <c r="G447" s="12">
        <v>23.34</v>
      </c>
      <c r="H447" s="12"/>
      <c r="I447" s="12"/>
      <c r="J447" s="25"/>
    </row>
    <row r="448" ht="54" customHeight="1" spans="1:10">
      <c r="A448" s="9" t="s">
        <v>827</v>
      </c>
      <c r="B448" s="26" t="s">
        <v>828</v>
      </c>
      <c r="C448" s="26" t="s">
        <v>82</v>
      </c>
      <c r="D448" s="26"/>
      <c r="E448" s="26" t="s">
        <v>298</v>
      </c>
      <c r="F448" s="10" t="s">
        <v>69</v>
      </c>
      <c r="G448" s="12">
        <v>23.34</v>
      </c>
      <c r="H448" s="12"/>
      <c r="I448" s="12"/>
      <c r="J448" s="25"/>
    </row>
    <row r="449" ht="18" customHeight="1" spans="1:10">
      <c r="A449" s="9" t="s">
        <v>829</v>
      </c>
      <c r="B449" s="26" t="s">
        <v>830</v>
      </c>
      <c r="C449" s="26" t="s">
        <v>725</v>
      </c>
      <c r="D449" s="26"/>
      <c r="E449" s="26" t="s">
        <v>744</v>
      </c>
      <c r="F449" s="10" t="s">
        <v>69</v>
      </c>
      <c r="G449" s="12">
        <v>0.7</v>
      </c>
      <c r="H449" s="12"/>
      <c r="I449" s="12"/>
      <c r="J449" s="25"/>
    </row>
    <row r="450" ht="18" customHeight="1" spans="1:10">
      <c r="A450" s="9"/>
      <c r="B450" s="26"/>
      <c r="C450" s="26" t="s">
        <v>831</v>
      </c>
      <c r="D450" s="26"/>
      <c r="E450" s="26"/>
      <c r="F450" s="10"/>
      <c r="G450" s="12"/>
      <c r="H450" s="12"/>
      <c r="I450" s="12"/>
      <c r="J450" s="25"/>
    </row>
    <row r="451" ht="54" customHeight="1" spans="1:10">
      <c r="A451" s="9" t="s">
        <v>832</v>
      </c>
      <c r="B451" s="26" t="s">
        <v>833</v>
      </c>
      <c r="C451" s="26" t="s">
        <v>316</v>
      </c>
      <c r="D451" s="26"/>
      <c r="E451" s="26" t="s">
        <v>200</v>
      </c>
      <c r="F451" s="10" t="s">
        <v>163</v>
      </c>
      <c r="G451" s="12">
        <v>15.87</v>
      </c>
      <c r="H451" s="12"/>
      <c r="I451" s="12"/>
      <c r="J451" s="25"/>
    </row>
    <row r="452" ht="66.75" customHeight="1" spans="1:10">
      <c r="A452" s="9" t="s">
        <v>834</v>
      </c>
      <c r="B452" s="26" t="s">
        <v>835</v>
      </c>
      <c r="C452" s="26" t="s">
        <v>203</v>
      </c>
      <c r="D452" s="26"/>
      <c r="E452" s="26" t="s">
        <v>204</v>
      </c>
      <c r="F452" s="10" t="s">
        <v>163</v>
      </c>
      <c r="G452" s="12">
        <v>11.75</v>
      </c>
      <c r="H452" s="12"/>
      <c r="I452" s="12"/>
      <c r="J452" s="25"/>
    </row>
    <row r="453" ht="28.5" customHeight="1" spans="1:10">
      <c r="A453" s="9" t="s">
        <v>836</v>
      </c>
      <c r="B453" s="26" t="s">
        <v>837</v>
      </c>
      <c r="C453" s="26" t="s">
        <v>321</v>
      </c>
      <c r="D453" s="26"/>
      <c r="E453" s="26" t="s">
        <v>322</v>
      </c>
      <c r="F453" s="10" t="s">
        <v>163</v>
      </c>
      <c r="G453" s="12">
        <v>2.35</v>
      </c>
      <c r="H453" s="12"/>
      <c r="I453" s="12"/>
      <c r="J453" s="25"/>
    </row>
    <row r="454" ht="66.75" customHeight="1" spans="1:10">
      <c r="A454" s="9" t="s">
        <v>838</v>
      </c>
      <c r="B454" s="26" t="s">
        <v>839</v>
      </c>
      <c r="C454" s="26" t="s">
        <v>207</v>
      </c>
      <c r="D454" s="26"/>
      <c r="E454" s="26" t="s">
        <v>208</v>
      </c>
      <c r="F454" s="10" t="s">
        <v>163</v>
      </c>
      <c r="G454" s="12">
        <v>1.26</v>
      </c>
      <c r="H454" s="12"/>
      <c r="I454" s="12"/>
      <c r="J454" s="25"/>
    </row>
    <row r="455" ht="18" customHeight="1" spans="1:10">
      <c r="A455" s="9" t="s">
        <v>840</v>
      </c>
      <c r="B455" s="26" t="s">
        <v>841</v>
      </c>
      <c r="C455" s="26" t="s">
        <v>214</v>
      </c>
      <c r="D455" s="26"/>
      <c r="E455" s="26" t="s">
        <v>327</v>
      </c>
      <c r="F455" s="10" t="s">
        <v>69</v>
      </c>
      <c r="G455" s="12">
        <v>4.06</v>
      </c>
      <c r="H455" s="12"/>
      <c r="I455" s="12"/>
      <c r="J455" s="25"/>
    </row>
    <row r="456" ht="18" customHeight="1" spans="1:10">
      <c r="A456" s="16" t="s">
        <v>93</v>
      </c>
      <c r="B456" s="18"/>
      <c r="C456" s="18"/>
      <c r="D456" s="18"/>
      <c r="E456" s="18"/>
      <c r="F456" s="18"/>
      <c r="G456" s="18"/>
      <c r="H456" s="18"/>
      <c r="I456" s="18"/>
      <c r="J456" s="39"/>
    </row>
    <row r="457" ht="43.5" customHeight="1" spans="1:10">
      <c r="A457" s="36" t="s">
        <v>51</v>
      </c>
      <c r="B457" s="36"/>
      <c r="C457" s="36"/>
      <c r="D457" s="36"/>
      <c r="E457" s="36"/>
      <c r="F457" s="36"/>
      <c r="G457" s="36"/>
      <c r="H457" s="37"/>
      <c r="I457" s="37"/>
      <c r="J457" s="37"/>
    </row>
    <row r="458" ht="28.5" customHeight="1" spans="1:10">
      <c r="A458" s="23" t="s">
        <v>48</v>
      </c>
      <c r="B458" s="23"/>
      <c r="C458" s="23"/>
      <c r="D458" s="24" t="s">
        <v>52</v>
      </c>
      <c r="E458" s="24"/>
      <c r="F458" s="24"/>
      <c r="G458" s="24"/>
      <c r="H458" s="5" t="s">
        <v>842</v>
      </c>
      <c r="I458" s="5"/>
      <c r="J458" s="5"/>
    </row>
    <row r="459" ht="18.75" customHeight="1" spans="1:10">
      <c r="A459" s="6" t="s">
        <v>25</v>
      </c>
      <c r="B459" s="7" t="s">
        <v>54</v>
      </c>
      <c r="C459" s="7" t="s">
        <v>55</v>
      </c>
      <c r="D459" s="7"/>
      <c r="E459" s="7" t="s">
        <v>56</v>
      </c>
      <c r="F459" s="7" t="s">
        <v>57</v>
      </c>
      <c r="G459" s="7" t="s">
        <v>58</v>
      </c>
      <c r="H459" s="7"/>
      <c r="I459" s="7" t="s">
        <v>59</v>
      </c>
      <c r="J459" s="8"/>
    </row>
    <row r="460" ht="28.5" customHeight="1" spans="1:10">
      <c r="A460" s="9"/>
      <c r="B460" s="10"/>
      <c r="C460" s="10"/>
      <c r="D460" s="10"/>
      <c r="E460" s="10"/>
      <c r="F460" s="10"/>
      <c r="G460" s="10"/>
      <c r="H460" s="10"/>
      <c r="I460" s="10" t="s">
        <v>60</v>
      </c>
      <c r="J460" s="11" t="s">
        <v>61</v>
      </c>
    </row>
    <row r="461" ht="79.5" customHeight="1" spans="1:10">
      <c r="A461" s="9" t="s">
        <v>843</v>
      </c>
      <c r="B461" s="26" t="s">
        <v>844</v>
      </c>
      <c r="C461" s="26" t="s">
        <v>330</v>
      </c>
      <c r="D461" s="26"/>
      <c r="E461" s="26" t="s">
        <v>331</v>
      </c>
      <c r="F461" s="10" t="s">
        <v>163</v>
      </c>
      <c r="G461" s="12">
        <v>2.85</v>
      </c>
      <c r="H461" s="12"/>
      <c r="I461" s="12"/>
      <c r="J461" s="25"/>
    </row>
    <row r="462" ht="130.5" customHeight="1" spans="1:10">
      <c r="A462" s="9" t="s">
        <v>845</v>
      </c>
      <c r="B462" s="26" t="s">
        <v>846</v>
      </c>
      <c r="C462" s="26" t="s">
        <v>334</v>
      </c>
      <c r="D462" s="26"/>
      <c r="E462" s="26" t="s">
        <v>409</v>
      </c>
      <c r="F462" s="10" t="s">
        <v>163</v>
      </c>
      <c r="G462" s="12">
        <v>1.46</v>
      </c>
      <c r="H462" s="12"/>
      <c r="I462" s="12"/>
      <c r="J462" s="25"/>
    </row>
    <row r="463" ht="54" customHeight="1" spans="1:10">
      <c r="A463" s="9" t="s">
        <v>847</v>
      </c>
      <c r="B463" s="26" t="s">
        <v>848</v>
      </c>
      <c r="C463" s="26" t="s">
        <v>412</v>
      </c>
      <c r="D463" s="26"/>
      <c r="E463" s="26" t="s">
        <v>413</v>
      </c>
      <c r="F463" s="10" t="s">
        <v>69</v>
      </c>
      <c r="G463" s="12">
        <v>5.28</v>
      </c>
      <c r="H463" s="12"/>
      <c r="I463" s="12"/>
      <c r="J463" s="25"/>
    </row>
    <row r="464" ht="54" customHeight="1" spans="1:10">
      <c r="A464" s="9" t="s">
        <v>849</v>
      </c>
      <c r="B464" s="26" t="s">
        <v>850</v>
      </c>
      <c r="C464" s="26" t="s">
        <v>416</v>
      </c>
      <c r="D464" s="26"/>
      <c r="E464" s="26" t="s">
        <v>413</v>
      </c>
      <c r="F464" s="10" t="s">
        <v>69</v>
      </c>
      <c r="G464" s="12">
        <v>11.88</v>
      </c>
      <c r="H464" s="12"/>
      <c r="I464" s="12"/>
      <c r="J464" s="25"/>
    </row>
    <row r="465" ht="18" customHeight="1" spans="1:10">
      <c r="A465" s="9" t="s">
        <v>851</v>
      </c>
      <c r="B465" s="26" t="s">
        <v>852</v>
      </c>
      <c r="C465" s="26" t="s">
        <v>419</v>
      </c>
      <c r="D465" s="26"/>
      <c r="E465" s="26" t="s">
        <v>420</v>
      </c>
      <c r="F465" s="10" t="s">
        <v>156</v>
      </c>
      <c r="G465" s="12">
        <v>40.64</v>
      </c>
      <c r="H465" s="12"/>
      <c r="I465" s="12"/>
      <c r="J465" s="25"/>
    </row>
    <row r="466" ht="18" customHeight="1" spans="1:10">
      <c r="A466" s="9"/>
      <c r="B466" s="26"/>
      <c r="C466" s="26" t="s">
        <v>431</v>
      </c>
      <c r="D466" s="26"/>
      <c r="E466" s="26"/>
      <c r="F466" s="10"/>
      <c r="G466" s="12"/>
      <c r="H466" s="12"/>
      <c r="I466" s="12"/>
      <c r="J466" s="25"/>
    </row>
    <row r="467" ht="28.5" customHeight="1" spans="1:10">
      <c r="A467" s="9" t="s">
        <v>853</v>
      </c>
      <c r="B467" s="26" t="s">
        <v>854</v>
      </c>
      <c r="C467" s="26" t="s">
        <v>434</v>
      </c>
      <c r="D467" s="26"/>
      <c r="E467" s="26" t="s">
        <v>855</v>
      </c>
      <c r="F467" s="10" t="s">
        <v>69</v>
      </c>
      <c r="G467" s="12">
        <v>262.41</v>
      </c>
      <c r="H467" s="12"/>
      <c r="I467" s="12"/>
      <c r="J467" s="25"/>
    </row>
    <row r="468" ht="18" customHeight="1" spans="1:10">
      <c r="A468" s="9" t="s">
        <v>856</v>
      </c>
      <c r="B468" s="26" t="s">
        <v>857</v>
      </c>
      <c r="C468" s="26" t="s">
        <v>321</v>
      </c>
      <c r="D468" s="26"/>
      <c r="E468" s="26" t="s">
        <v>858</v>
      </c>
      <c r="F468" s="10" t="s">
        <v>163</v>
      </c>
      <c r="G468" s="12">
        <v>131.21</v>
      </c>
      <c r="H468" s="12"/>
      <c r="I468" s="12"/>
      <c r="J468" s="25"/>
    </row>
    <row r="469" ht="18" customHeight="1" spans="1:10">
      <c r="A469" s="38"/>
      <c r="B469" s="26"/>
      <c r="C469" s="26" t="s">
        <v>859</v>
      </c>
      <c r="D469" s="26"/>
      <c r="E469" s="26"/>
      <c r="F469" s="26"/>
      <c r="G469" s="26"/>
      <c r="H469" s="26"/>
      <c r="I469" s="26"/>
      <c r="J469" s="25"/>
    </row>
    <row r="470" ht="18" customHeight="1" spans="1:10">
      <c r="A470" s="9"/>
      <c r="B470" s="26"/>
      <c r="C470" s="26" t="s">
        <v>150</v>
      </c>
      <c r="D470" s="26"/>
      <c r="E470" s="26"/>
      <c r="F470" s="10"/>
      <c r="G470" s="12"/>
      <c r="H470" s="12"/>
      <c r="I470" s="12"/>
      <c r="J470" s="25"/>
    </row>
    <row r="471" ht="54" customHeight="1" spans="1:10">
      <c r="A471" s="9" t="s">
        <v>860</v>
      </c>
      <c r="B471" s="26" t="s">
        <v>861</v>
      </c>
      <c r="C471" s="26" t="s">
        <v>239</v>
      </c>
      <c r="D471" s="26"/>
      <c r="E471" s="26" t="s">
        <v>260</v>
      </c>
      <c r="F471" s="10" t="s">
        <v>69</v>
      </c>
      <c r="G471" s="12">
        <v>1593.85</v>
      </c>
      <c r="H471" s="12"/>
      <c r="I471" s="12"/>
      <c r="J471" s="25"/>
    </row>
    <row r="472" ht="41.25" customHeight="1" spans="1:10">
      <c r="A472" s="9" t="s">
        <v>862</v>
      </c>
      <c r="B472" s="26" t="s">
        <v>863</v>
      </c>
      <c r="C472" s="26" t="s">
        <v>67</v>
      </c>
      <c r="D472" s="26"/>
      <c r="E472" s="26" t="s">
        <v>263</v>
      </c>
      <c r="F472" s="10" t="s">
        <v>69</v>
      </c>
      <c r="G472" s="12">
        <v>1593.85</v>
      </c>
      <c r="H472" s="12"/>
      <c r="I472" s="12"/>
      <c r="J472" s="25"/>
    </row>
    <row r="473" ht="28.5" customHeight="1" spans="1:10">
      <c r="A473" s="9" t="s">
        <v>864</v>
      </c>
      <c r="B473" s="26" t="s">
        <v>865</v>
      </c>
      <c r="C473" s="26" t="s">
        <v>266</v>
      </c>
      <c r="D473" s="26"/>
      <c r="E473" s="26" t="s">
        <v>267</v>
      </c>
      <c r="F473" s="10" t="s">
        <v>69</v>
      </c>
      <c r="G473" s="12">
        <v>1670.37</v>
      </c>
      <c r="H473" s="12"/>
      <c r="I473" s="12"/>
      <c r="J473" s="25"/>
    </row>
    <row r="474" ht="18" customHeight="1" spans="1:10">
      <c r="A474" s="16" t="s">
        <v>93</v>
      </c>
      <c r="B474" s="18"/>
      <c r="C474" s="18"/>
      <c r="D474" s="18"/>
      <c r="E474" s="18"/>
      <c r="F474" s="18"/>
      <c r="G474" s="18"/>
      <c r="H474" s="18"/>
      <c r="I474" s="18"/>
      <c r="J474" s="39"/>
    </row>
    <row r="475" ht="43.5" customHeight="1" spans="1:10">
      <c r="A475" s="36" t="s">
        <v>51</v>
      </c>
      <c r="B475" s="36"/>
      <c r="C475" s="36"/>
      <c r="D475" s="36"/>
      <c r="E475" s="36"/>
      <c r="F475" s="36"/>
      <c r="G475" s="36"/>
      <c r="H475" s="37"/>
      <c r="I475" s="37"/>
      <c r="J475" s="37"/>
    </row>
    <row r="476" ht="28.5" customHeight="1" spans="1:10">
      <c r="A476" s="23" t="s">
        <v>48</v>
      </c>
      <c r="B476" s="23"/>
      <c r="C476" s="23"/>
      <c r="D476" s="24" t="s">
        <v>52</v>
      </c>
      <c r="E476" s="24"/>
      <c r="F476" s="24"/>
      <c r="G476" s="24"/>
      <c r="H476" s="5" t="s">
        <v>866</v>
      </c>
      <c r="I476" s="5"/>
      <c r="J476" s="5"/>
    </row>
    <row r="477" ht="18.75" customHeight="1" spans="1:10">
      <c r="A477" s="6" t="s">
        <v>25</v>
      </c>
      <c r="B477" s="7" t="s">
        <v>54</v>
      </c>
      <c r="C477" s="7" t="s">
        <v>55</v>
      </c>
      <c r="D477" s="7"/>
      <c r="E477" s="7" t="s">
        <v>56</v>
      </c>
      <c r="F477" s="7" t="s">
        <v>57</v>
      </c>
      <c r="G477" s="7" t="s">
        <v>58</v>
      </c>
      <c r="H477" s="7"/>
      <c r="I477" s="7" t="s">
        <v>59</v>
      </c>
      <c r="J477" s="8"/>
    </row>
    <row r="478" ht="28.5" customHeight="1" spans="1:10">
      <c r="A478" s="9"/>
      <c r="B478" s="10"/>
      <c r="C478" s="10"/>
      <c r="D478" s="10"/>
      <c r="E478" s="10"/>
      <c r="F478" s="10"/>
      <c r="G478" s="10"/>
      <c r="H478" s="10"/>
      <c r="I478" s="10" t="s">
        <v>60</v>
      </c>
      <c r="J478" s="11" t="s">
        <v>61</v>
      </c>
    </row>
    <row r="479" ht="54" customHeight="1" spans="1:10">
      <c r="A479" s="9" t="s">
        <v>867</v>
      </c>
      <c r="B479" s="26" t="s">
        <v>868</v>
      </c>
      <c r="C479" s="26" t="s">
        <v>270</v>
      </c>
      <c r="D479" s="26"/>
      <c r="E479" s="26" t="s">
        <v>271</v>
      </c>
      <c r="F479" s="10" t="s">
        <v>69</v>
      </c>
      <c r="G479" s="12">
        <v>3264.26</v>
      </c>
      <c r="H479" s="12"/>
      <c r="I479" s="12"/>
      <c r="J479" s="25"/>
    </row>
    <row r="480" ht="54" customHeight="1" spans="1:10">
      <c r="A480" s="9" t="s">
        <v>869</v>
      </c>
      <c r="B480" s="26" t="s">
        <v>870</v>
      </c>
      <c r="C480" s="26" t="s">
        <v>82</v>
      </c>
      <c r="D480" s="26"/>
      <c r="E480" s="26" t="s">
        <v>274</v>
      </c>
      <c r="F480" s="10" t="s">
        <v>69</v>
      </c>
      <c r="G480" s="12">
        <v>3264.26</v>
      </c>
      <c r="H480" s="12"/>
      <c r="I480" s="12"/>
      <c r="J480" s="25"/>
    </row>
    <row r="481" ht="54" customHeight="1" spans="1:10">
      <c r="A481" s="9" t="s">
        <v>871</v>
      </c>
      <c r="B481" s="26" t="s">
        <v>872</v>
      </c>
      <c r="C481" s="26" t="s">
        <v>270</v>
      </c>
      <c r="D481" s="26"/>
      <c r="E481" s="26" t="s">
        <v>277</v>
      </c>
      <c r="F481" s="10" t="s">
        <v>69</v>
      </c>
      <c r="G481" s="12">
        <v>1281.13</v>
      </c>
      <c r="H481" s="12"/>
      <c r="I481" s="12"/>
      <c r="J481" s="25"/>
    </row>
    <row r="482" ht="54" customHeight="1" spans="1:10">
      <c r="A482" s="9" t="s">
        <v>873</v>
      </c>
      <c r="B482" s="26" t="s">
        <v>874</v>
      </c>
      <c r="C482" s="26" t="s">
        <v>82</v>
      </c>
      <c r="D482" s="26"/>
      <c r="E482" s="26" t="s">
        <v>280</v>
      </c>
      <c r="F482" s="10" t="s">
        <v>69</v>
      </c>
      <c r="G482" s="12">
        <v>1281.13</v>
      </c>
      <c r="H482" s="12"/>
      <c r="I482" s="12"/>
      <c r="J482" s="25"/>
    </row>
    <row r="483" ht="54" customHeight="1" spans="1:10">
      <c r="A483" s="9" t="s">
        <v>875</v>
      </c>
      <c r="B483" s="26" t="s">
        <v>876</v>
      </c>
      <c r="C483" s="26" t="s">
        <v>154</v>
      </c>
      <c r="D483" s="26"/>
      <c r="E483" s="26" t="s">
        <v>155</v>
      </c>
      <c r="F483" s="10" t="s">
        <v>156</v>
      </c>
      <c r="G483" s="12">
        <v>305.69</v>
      </c>
      <c r="H483" s="12"/>
      <c r="I483" s="12"/>
      <c r="J483" s="25"/>
    </row>
    <row r="484" ht="18" customHeight="1" spans="1:10">
      <c r="A484" s="9"/>
      <c r="B484" s="26"/>
      <c r="C484" s="26" t="s">
        <v>157</v>
      </c>
      <c r="D484" s="26"/>
      <c r="E484" s="26"/>
      <c r="F484" s="10"/>
      <c r="G484" s="12"/>
      <c r="H484" s="12"/>
      <c r="I484" s="12"/>
      <c r="J484" s="25"/>
    </row>
    <row r="485" ht="18" customHeight="1" spans="1:10">
      <c r="A485" s="9"/>
      <c r="B485" s="26"/>
      <c r="C485" s="26" t="s">
        <v>284</v>
      </c>
      <c r="D485" s="26"/>
      <c r="E485" s="26"/>
      <c r="F485" s="10"/>
      <c r="G485" s="12"/>
      <c r="H485" s="12"/>
      <c r="I485" s="12"/>
      <c r="J485" s="25"/>
    </row>
    <row r="486" ht="54" customHeight="1" spans="1:10">
      <c r="A486" s="9" t="s">
        <v>877</v>
      </c>
      <c r="B486" s="26" t="s">
        <v>878</v>
      </c>
      <c r="C486" s="26" t="s">
        <v>239</v>
      </c>
      <c r="D486" s="26"/>
      <c r="E486" s="26" t="s">
        <v>240</v>
      </c>
      <c r="F486" s="10" t="s">
        <v>69</v>
      </c>
      <c r="G486" s="12">
        <v>1160.55</v>
      </c>
      <c r="H486" s="12"/>
      <c r="I486" s="12"/>
      <c r="J486" s="25"/>
    </row>
    <row r="487" ht="117.75" customHeight="1" spans="1:10">
      <c r="A487" s="9" t="s">
        <v>879</v>
      </c>
      <c r="B487" s="26" t="s">
        <v>880</v>
      </c>
      <c r="C487" s="26" t="s">
        <v>67</v>
      </c>
      <c r="D487" s="26"/>
      <c r="E487" s="26" t="s">
        <v>463</v>
      </c>
      <c r="F487" s="10" t="s">
        <v>69</v>
      </c>
      <c r="G487" s="12">
        <v>1115.54</v>
      </c>
      <c r="H487" s="12"/>
      <c r="I487" s="12"/>
      <c r="J487" s="25"/>
    </row>
    <row r="488" ht="54" customHeight="1" spans="1:10">
      <c r="A488" s="9" t="s">
        <v>881</v>
      </c>
      <c r="B488" s="26" t="s">
        <v>882</v>
      </c>
      <c r="C488" s="26" t="s">
        <v>270</v>
      </c>
      <c r="D488" s="26"/>
      <c r="E488" s="26" t="s">
        <v>295</v>
      </c>
      <c r="F488" s="10" t="s">
        <v>69</v>
      </c>
      <c r="G488" s="12">
        <v>1115.54</v>
      </c>
      <c r="H488" s="12"/>
      <c r="I488" s="12"/>
      <c r="J488" s="25"/>
    </row>
    <row r="489" ht="18" customHeight="1" spans="1:10">
      <c r="A489" s="16" t="s">
        <v>93</v>
      </c>
      <c r="B489" s="18"/>
      <c r="C489" s="18"/>
      <c r="D489" s="18"/>
      <c r="E489" s="18"/>
      <c r="F489" s="18"/>
      <c r="G489" s="18"/>
      <c r="H489" s="18"/>
      <c r="I489" s="18"/>
      <c r="J489" s="39"/>
    </row>
    <row r="490" ht="43.5" customHeight="1" spans="1:10">
      <c r="A490" s="36" t="s">
        <v>51</v>
      </c>
      <c r="B490" s="36"/>
      <c r="C490" s="36"/>
      <c r="D490" s="36"/>
      <c r="E490" s="36"/>
      <c r="F490" s="36"/>
      <c r="G490" s="36"/>
      <c r="H490" s="37"/>
      <c r="I490" s="37"/>
      <c r="J490" s="37"/>
    </row>
    <row r="491" ht="28.5" customHeight="1" spans="1:10">
      <c r="A491" s="23" t="s">
        <v>48</v>
      </c>
      <c r="B491" s="23"/>
      <c r="C491" s="23"/>
      <c r="D491" s="24" t="s">
        <v>52</v>
      </c>
      <c r="E491" s="24"/>
      <c r="F491" s="24"/>
      <c r="G491" s="24"/>
      <c r="H491" s="5" t="s">
        <v>883</v>
      </c>
      <c r="I491" s="5"/>
      <c r="J491" s="5"/>
    </row>
    <row r="492" ht="18.75" customHeight="1" spans="1:10">
      <c r="A492" s="6" t="s">
        <v>25</v>
      </c>
      <c r="B492" s="7" t="s">
        <v>54</v>
      </c>
      <c r="C492" s="7" t="s">
        <v>55</v>
      </c>
      <c r="D492" s="7"/>
      <c r="E492" s="7" t="s">
        <v>56</v>
      </c>
      <c r="F492" s="7" t="s">
        <v>57</v>
      </c>
      <c r="G492" s="7" t="s">
        <v>58</v>
      </c>
      <c r="H492" s="7"/>
      <c r="I492" s="7" t="s">
        <v>59</v>
      </c>
      <c r="J492" s="8"/>
    </row>
    <row r="493" ht="28.5" customHeight="1" spans="1:10">
      <c r="A493" s="9"/>
      <c r="B493" s="10"/>
      <c r="C493" s="10"/>
      <c r="D493" s="10"/>
      <c r="E493" s="10"/>
      <c r="F493" s="10"/>
      <c r="G493" s="10"/>
      <c r="H493" s="10"/>
      <c r="I493" s="10" t="s">
        <v>60</v>
      </c>
      <c r="J493" s="11" t="s">
        <v>61</v>
      </c>
    </row>
    <row r="494" ht="92.25" customHeight="1" spans="1:10">
      <c r="A494" s="9" t="s">
        <v>884</v>
      </c>
      <c r="B494" s="26" t="s">
        <v>885</v>
      </c>
      <c r="C494" s="26" t="s">
        <v>67</v>
      </c>
      <c r="D494" s="26"/>
      <c r="E494" s="26" t="s">
        <v>289</v>
      </c>
      <c r="F494" s="10" t="s">
        <v>69</v>
      </c>
      <c r="G494" s="12">
        <v>45.01</v>
      </c>
      <c r="H494" s="12"/>
      <c r="I494" s="12"/>
      <c r="J494" s="25"/>
    </row>
    <row r="495" ht="54" customHeight="1" spans="1:10">
      <c r="A495" s="9" t="s">
        <v>886</v>
      </c>
      <c r="B495" s="26" t="s">
        <v>887</v>
      </c>
      <c r="C495" s="26" t="s">
        <v>82</v>
      </c>
      <c r="D495" s="26"/>
      <c r="E495" s="26" t="s">
        <v>298</v>
      </c>
      <c r="F495" s="10" t="s">
        <v>69</v>
      </c>
      <c r="G495" s="12">
        <v>1160.55</v>
      </c>
      <c r="H495" s="12"/>
      <c r="I495" s="12"/>
      <c r="J495" s="25"/>
    </row>
    <row r="496" ht="18" customHeight="1" spans="1:10">
      <c r="A496" s="9"/>
      <c r="B496" s="26"/>
      <c r="C496" s="26" t="s">
        <v>299</v>
      </c>
      <c r="D496" s="26"/>
      <c r="E496" s="26"/>
      <c r="F496" s="10"/>
      <c r="G496" s="12"/>
      <c r="H496" s="12"/>
      <c r="I496" s="12"/>
      <c r="J496" s="25"/>
    </row>
    <row r="497" ht="66.75" customHeight="1" spans="1:10">
      <c r="A497" s="9" t="s">
        <v>888</v>
      </c>
      <c r="B497" s="26" t="s">
        <v>889</v>
      </c>
      <c r="C497" s="26" t="s">
        <v>302</v>
      </c>
      <c r="D497" s="26"/>
      <c r="E497" s="26" t="s">
        <v>303</v>
      </c>
      <c r="F497" s="10" t="s">
        <v>69</v>
      </c>
      <c r="G497" s="12">
        <v>13.8</v>
      </c>
      <c r="H497" s="12"/>
      <c r="I497" s="12"/>
      <c r="J497" s="25"/>
    </row>
    <row r="498" ht="54" customHeight="1" spans="1:10">
      <c r="A498" s="9" t="s">
        <v>890</v>
      </c>
      <c r="B498" s="26" t="s">
        <v>891</v>
      </c>
      <c r="C498" s="26" t="s">
        <v>306</v>
      </c>
      <c r="D498" s="26"/>
      <c r="E498" s="26" t="s">
        <v>307</v>
      </c>
      <c r="F498" s="10" t="s">
        <v>69</v>
      </c>
      <c r="G498" s="12">
        <v>13.8</v>
      </c>
      <c r="H498" s="12"/>
      <c r="I498" s="12"/>
      <c r="J498" s="25"/>
    </row>
    <row r="499" ht="18" customHeight="1" spans="1:10">
      <c r="A499" s="9"/>
      <c r="B499" s="26"/>
      <c r="C499" s="26" t="s">
        <v>831</v>
      </c>
      <c r="D499" s="26"/>
      <c r="E499" s="26"/>
      <c r="F499" s="10"/>
      <c r="G499" s="12"/>
      <c r="H499" s="12"/>
      <c r="I499" s="12"/>
      <c r="J499" s="25"/>
    </row>
    <row r="500" ht="54" customHeight="1" spans="1:10">
      <c r="A500" s="9" t="s">
        <v>892</v>
      </c>
      <c r="B500" s="26" t="s">
        <v>893</v>
      </c>
      <c r="C500" s="26" t="s">
        <v>316</v>
      </c>
      <c r="D500" s="26"/>
      <c r="E500" s="26" t="s">
        <v>200</v>
      </c>
      <c r="F500" s="10" t="s">
        <v>163</v>
      </c>
      <c r="G500" s="12">
        <v>6.27</v>
      </c>
      <c r="H500" s="12"/>
      <c r="I500" s="12"/>
      <c r="J500" s="25"/>
    </row>
    <row r="501" ht="66.75" customHeight="1" spans="1:10">
      <c r="A501" s="9" t="s">
        <v>894</v>
      </c>
      <c r="B501" s="26" t="s">
        <v>895</v>
      </c>
      <c r="C501" s="26" t="s">
        <v>203</v>
      </c>
      <c r="D501" s="26"/>
      <c r="E501" s="26" t="s">
        <v>204</v>
      </c>
      <c r="F501" s="10" t="s">
        <v>163</v>
      </c>
      <c r="G501" s="12">
        <v>4.6</v>
      </c>
      <c r="H501" s="12"/>
      <c r="I501" s="12"/>
      <c r="J501" s="25"/>
    </row>
    <row r="502" ht="28.5" customHeight="1" spans="1:10">
      <c r="A502" s="9" t="s">
        <v>896</v>
      </c>
      <c r="B502" s="26" t="s">
        <v>897</v>
      </c>
      <c r="C502" s="26" t="s">
        <v>321</v>
      </c>
      <c r="D502" s="26"/>
      <c r="E502" s="26" t="s">
        <v>322</v>
      </c>
      <c r="F502" s="10" t="s">
        <v>163</v>
      </c>
      <c r="G502" s="12">
        <v>0.98</v>
      </c>
      <c r="H502" s="12"/>
      <c r="I502" s="12"/>
      <c r="J502" s="25"/>
    </row>
    <row r="503" ht="66.75" customHeight="1" spans="1:10">
      <c r="A503" s="9" t="s">
        <v>898</v>
      </c>
      <c r="B503" s="26" t="s">
        <v>899</v>
      </c>
      <c r="C503" s="26" t="s">
        <v>207</v>
      </c>
      <c r="D503" s="26"/>
      <c r="E503" s="26" t="s">
        <v>208</v>
      </c>
      <c r="F503" s="10" t="s">
        <v>163</v>
      </c>
      <c r="G503" s="12">
        <v>0.53</v>
      </c>
      <c r="H503" s="12"/>
      <c r="I503" s="12"/>
      <c r="J503" s="25"/>
    </row>
    <row r="504" ht="18" customHeight="1" spans="1:10">
      <c r="A504" s="9" t="s">
        <v>900</v>
      </c>
      <c r="B504" s="26" t="s">
        <v>901</v>
      </c>
      <c r="C504" s="26" t="s">
        <v>214</v>
      </c>
      <c r="D504" s="26"/>
      <c r="E504" s="26" t="s">
        <v>327</v>
      </c>
      <c r="F504" s="10" t="s">
        <v>69</v>
      </c>
      <c r="G504" s="12">
        <v>1.71</v>
      </c>
      <c r="H504" s="12"/>
      <c r="I504" s="12"/>
      <c r="J504" s="25"/>
    </row>
    <row r="505" ht="18" customHeight="1" spans="1:10">
      <c r="A505" s="16" t="s">
        <v>93</v>
      </c>
      <c r="B505" s="18"/>
      <c r="C505" s="18"/>
      <c r="D505" s="18"/>
      <c r="E505" s="18"/>
      <c r="F505" s="18"/>
      <c r="G505" s="18"/>
      <c r="H505" s="18"/>
      <c r="I505" s="18"/>
      <c r="J505" s="39"/>
    </row>
    <row r="506" ht="43.5" customHeight="1" spans="1:10">
      <c r="A506" s="36" t="s">
        <v>51</v>
      </c>
      <c r="B506" s="36"/>
      <c r="C506" s="36"/>
      <c r="D506" s="36"/>
      <c r="E506" s="36"/>
      <c r="F506" s="36"/>
      <c r="G506" s="36"/>
      <c r="H506" s="37"/>
      <c r="I506" s="37"/>
      <c r="J506" s="37"/>
    </row>
    <row r="507" ht="28.5" customHeight="1" spans="1:10">
      <c r="A507" s="23" t="s">
        <v>48</v>
      </c>
      <c r="B507" s="23"/>
      <c r="C507" s="23"/>
      <c r="D507" s="24" t="s">
        <v>52</v>
      </c>
      <c r="E507" s="24"/>
      <c r="F507" s="24"/>
      <c r="G507" s="24"/>
      <c r="H507" s="5" t="s">
        <v>902</v>
      </c>
      <c r="I507" s="5"/>
      <c r="J507" s="5"/>
    </row>
    <row r="508" ht="18.75" customHeight="1" spans="1:10">
      <c r="A508" s="6" t="s">
        <v>25</v>
      </c>
      <c r="B508" s="7" t="s">
        <v>54</v>
      </c>
      <c r="C508" s="7" t="s">
        <v>55</v>
      </c>
      <c r="D508" s="7"/>
      <c r="E508" s="7" t="s">
        <v>56</v>
      </c>
      <c r="F508" s="7" t="s">
        <v>57</v>
      </c>
      <c r="G508" s="7" t="s">
        <v>58</v>
      </c>
      <c r="H508" s="7"/>
      <c r="I508" s="7" t="s">
        <v>59</v>
      </c>
      <c r="J508" s="8"/>
    </row>
    <row r="509" ht="28.5" customHeight="1" spans="1:10">
      <c r="A509" s="9"/>
      <c r="B509" s="10"/>
      <c r="C509" s="10"/>
      <c r="D509" s="10"/>
      <c r="E509" s="10"/>
      <c r="F509" s="10"/>
      <c r="G509" s="10"/>
      <c r="H509" s="10"/>
      <c r="I509" s="10" t="s">
        <v>60</v>
      </c>
      <c r="J509" s="11" t="s">
        <v>61</v>
      </c>
    </row>
    <row r="510" ht="79.5" customHeight="1" spans="1:10">
      <c r="A510" s="9" t="s">
        <v>903</v>
      </c>
      <c r="B510" s="26" t="s">
        <v>904</v>
      </c>
      <c r="C510" s="26" t="s">
        <v>330</v>
      </c>
      <c r="D510" s="26"/>
      <c r="E510" s="26" t="s">
        <v>331</v>
      </c>
      <c r="F510" s="10" t="s">
        <v>163</v>
      </c>
      <c r="G510" s="12">
        <v>1.14</v>
      </c>
      <c r="H510" s="12"/>
      <c r="I510" s="12"/>
      <c r="J510" s="25"/>
    </row>
    <row r="511" ht="130.5" customHeight="1" spans="1:10">
      <c r="A511" s="9" t="s">
        <v>905</v>
      </c>
      <c r="B511" s="26" t="s">
        <v>906</v>
      </c>
      <c r="C511" s="26" t="s">
        <v>334</v>
      </c>
      <c r="D511" s="26"/>
      <c r="E511" s="26" t="s">
        <v>409</v>
      </c>
      <c r="F511" s="10" t="s">
        <v>163</v>
      </c>
      <c r="G511" s="12">
        <v>0.67</v>
      </c>
      <c r="H511" s="12"/>
      <c r="I511" s="12"/>
      <c r="J511" s="25"/>
    </row>
    <row r="512" ht="54" customHeight="1" spans="1:10">
      <c r="A512" s="9" t="s">
        <v>907</v>
      </c>
      <c r="B512" s="26" t="s">
        <v>908</v>
      </c>
      <c r="C512" s="26" t="s">
        <v>412</v>
      </c>
      <c r="D512" s="26"/>
      <c r="E512" s="26" t="s">
        <v>413</v>
      </c>
      <c r="F512" s="10" t="s">
        <v>69</v>
      </c>
      <c r="G512" s="12">
        <v>2.23</v>
      </c>
      <c r="H512" s="12"/>
      <c r="I512" s="12"/>
      <c r="J512" s="25"/>
    </row>
    <row r="513" ht="54" customHeight="1" spans="1:10">
      <c r="A513" s="9" t="s">
        <v>909</v>
      </c>
      <c r="B513" s="26" t="s">
        <v>910</v>
      </c>
      <c r="C513" s="26" t="s">
        <v>416</v>
      </c>
      <c r="D513" s="26"/>
      <c r="E513" s="26" t="s">
        <v>413</v>
      </c>
      <c r="F513" s="10" t="s">
        <v>69</v>
      </c>
      <c r="G513" s="12">
        <v>4.54</v>
      </c>
      <c r="H513" s="12"/>
      <c r="I513" s="12"/>
      <c r="J513" s="25"/>
    </row>
    <row r="514" ht="18" customHeight="1" spans="1:10">
      <c r="A514" s="9" t="s">
        <v>911</v>
      </c>
      <c r="B514" s="26" t="s">
        <v>912</v>
      </c>
      <c r="C514" s="26" t="s">
        <v>419</v>
      </c>
      <c r="D514" s="26"/>
      <c r="E514" s="26" t="s">
        <v>420</v>
      </c>
      <c r="F514" s="10" t="s">
        <v>156</v>
      </c>
      <c r="G514" s="12">
        <v>17.12</v>
      </c>
      <c r="H514" s="12"/>
      <c r="I514" s="12"/>
      <c r="J514" s="25"/>
    </row>
    <row r="515" ht="18" customHeight="1" spans="1:10">
      <c r="A515" s="9"/>
      <c r="B515" s="26"/>
      <c r="C515" s="26" t="s">
        <v>913</v>
      </c>
      <c r="D515" s="26"/>
      <c r="E515" s="26"/>
      <c r="F515" s="10"/>
      <c r="G515" s="12"/>
      <c r="H515" s="12"/>
      <c r="I515" s="12"/>
      <c r="J515" s="25"/>
    </row>
    <row r="516" ht="54" customHeight="1" spans="1:10">
      <c r="A516" s="9" t="s">
        <v>914</v>
      </c>
      <c r="B516" s="26" t="s">
        <v>915</v>
      </c>
      <c r="C516" s="26" t="s">
        <v>199</v>
      </c>
      <c r="D516" s="26"/>
      <c r="E516" s="26" t="s">
        <v>200</v>
      </c>
      <c r="F516" s="10" t="s">
        <v>163</v>
      </c>
      <c r="G516" s="12">
        <v>21.24</v>
      </c>
      <c r="H516" s="12"/>
      <c r="I516" s="12"/>
      <c r="J516" s="25"/>
    </row>
    <row r="517" ht="66.75" customHeight="1" spans="1:10">
      <c r="A517" s="9" t="s">
        <v>916</v>
      </c>
      <c r="B517" s="26" t="s">
        <v>917</v>
      </c>
      <c r="C517" s="26" t="s">
        <v>203</v>
      </c>
      <c r="D517" s="26"/>
      <c r="E517" s="26" t="s">
        <v>204</v>
      </c>
      <c r="F517" s="10" t="s">
        <v>163</v>
      </c>
      <c r="G517" s="12">
        <v>15.05</v>
      </c>
      <c r="H517" s="12"/>
      <c r="I517" s="12"/>
      <c r="J517" s="25"/>
    </row>
    <row r="518" ht="28.5" customHeight="1" spans="1:10">
      <c r="A518" s="9" t="s">
        <v>918</v>
      </c>
      <c r="B518" s="26" t="s">
        <v>919</v>
      </c>
      <c r="C518" s="26" t="s">
        <v>321</v>
      </c>
      <c r="D518" s="26"/>
      <c r="E518" s="26" t="s">
        <v>322</v>
      </c>
      <c r="F518" s="10" t="s">
        <v>163</v>
      </c>
      <c r="G518" s="12">
        <v>3.93</v>
      </c>
      <c r="H518" s="12"/>
      <c r="I518" s="12"/>
      <c r="J518" s="25"/>
    </row>
    <row r="519" ht="79.5" customHeight="1" spans="1:10">
      <c r="A519" s="9" t="s">
        <v>920</v>
      </c>
      <c r="B519" s="26" t="s">
        <v>921</v>
      </c>
      <c r="C519" s="26" t="s">
        <v>922</v>
      </c>
      <c r="D519" s="26"/>
      <c r="E519" s="26" t="s">
        <v>331</v>
      </c>
      <c r="F519" s="10" t="s">
        <v>163</v>
      </c>
      <c r="G519" s="12">
        <v>0.05</v>
      </c>
      <c r="H519" s="12"/>
      <c r="I519" s="12"/>
      <c r="J519" s="25"/>
    </row>
    <row r="520" ht="18" customHeight="1" spans="1:10">
      <c r="A520" s="16" t="s">
        <v>93</v>
      </c>
      <c r="B520" s="18"/>
      <c r="C520" s="18"/>
      <c r="D520" s="18"/>
      <c r="E520" s="18"/>
      <c r="F520" s="18"/>
      <c r="G520" s="18"/>
      <c r="H520" s="18"/>
      <c r="I520" s="18"/>
      <c r="J520" s="39"/>
    </row>
    <row r="521" ht="43.5" customHeight="1" spans="1:10">
      <c r="A521" s="36" t="s">
        <v>51</v>
      </c>
      <c r="B521" s="36"/>
      <c r="C521" s="36"/>
      <c r="D521" s="36"/>
      <c r="E521" s="36"/>
      <c r="F521" s="36"/>
      <c r="G521" s="36"/>
      <c r="H521" s="37"/>
      <c r="I521" s="37"/>
      <c r="J521" s="37"/>
    </row>
    <row r="522" ht="28.5" customHeight="1" spans="1:10">
      <c r="A522" s="23" t="s">
        <v>48</v>
      </c>
      <c r="B522" s="23"/>
      <c r="C522" s="23"/>
      <c r="D522" s="24" t="s">
        <v>52</v>
      </c>
      <c r="E522" s="24"/>
      <c r="F522" s="24"/>
      <c r="G522" s="24"/>
      <c r="H522" s="5" t="s">
        <v>923</v>
      </c>
      <c r="I522" s="5"/>
      <c r="J522" s="5"/>
    </row>
    <row r="523" ht="18.75" customHeight="1" spans="1:10">
      <c r="A523" s="6" t="s">
        <v>25</v>
      </c>
      <c r="B523" s="7" t="s">
        <v>54</v>
      </c>
      <c r="C523" s="7" t="s">
        <v>55</v>
      </c>
      <c r="D523" s="7"/>
      <c r="E523" s="7" t="s">
        <v>56</v>
      </c>
      <c r="F523" s="7" t="s">
        <v>57</v>
      </c>
      <c r="G523" s="7" t="s">
        <v>58</v>
      </c>
      <c r="H523" s="7"/>
      <c r="I523" s="7" t="s">
        <v>59</v>
      </c>
      <c r="J523" s="8"/>
    </row>
    <row r="524" ht="28.5" customHeight="1" spans="1:10">
      <c r="A524" s="9"/>
      <c r="B524" s="10"/>
      <c r="C524" s="10"/>
      <c r="D524" s="10"/>
      <c r="E524" s="10"/>
      <c r="F524" s="10"/>
      <c r="G524" s="10"/>
      <c r="H524" s="10"/>
      <c r="I524" s="10" t="s">
        <v>60</v>
      </c>
      <c r="J524" s="11" t="s">
        <v>61</v>
      </c>
    </row>
    <row r="525" ht="28.5" customHeight="1" spans="1:10">
      <c r="A525" s="9" t="s">
        <v>924</v>
      </c>
      <c r="B525" s="26" t="s">
        <v>925</v>
      </c>
      <c r="C525" s="26" t="s">
        <v>926</v>
      </c>
      <c r="D525" s="26"/>
      <c r="E525" s="26" t="s">
        <v>386</v>
      </c>
      <c r="F525" s="10" t="s">
        <v>163</v>
      </c>
      <c r="G525" s="12">
        <v>0.14</v>
      </c>
      <c r="H525" s="12"/>
      <c r="I525" s="12"/>
      <c r="J525" s="25"/>
    </row>
    <row r="526" ht="66.75" customHeight="1" spans="1:10">
      <c r="A526" s="9" t="s">
        <v>927</v>
      </c>
      <c r="B526" s="26" t="s">
        <v>928</v>
      </c>
      <c r="C526" s="26" t="s">
        <v>207</v>
      </c>
      <c r="D526" s="26"/>
      <c r="E526" s="26" t="s">
        <v>208</v>
      </c>
      <c r="F526" s="10" t="s">
        <v>163</v>
      </c>
      <c r="G526" s="12">
        <v>1.2</v>
      </c>
      <c r="H526" s="12"/>
      <c r="I526" s="12"/>
      <c r="J526" s="25"/>
    </row>
    <row r="527" ht="66.75" customHeight="1" spans="1:10">
      <c r="A527" s="9" t="s">
        <v>929</v>
      </c>
      <c r="B527" s="26" t="s">
        <v>930</v>
      </c>
      <c r="C527" s="26" t="s">
        <v>211</v>
      </c>
      <c r="D527" s="26"/>
      <c r="E527" s="26" t="s">
        <v>162</v>
      </c>
      <c r="F527" s="10" t="s">
        <v>163</v>
      </c>
      <c r="G527" s="12">
        <v>3.39</v>
      </c>
      <c r="H527" s="12"/>
      <c r="I527" s="12"/>
      <c r="J527" s="25"/>
    </row>
    <row r="528" ht="66.75" customHeight="1" spans="1:10">
      <c r="A528" s="9" t="s">
        <v>931</v>
      </c>
      <c r="B528" s="26" t="s">
        <v>932</v>
      </c>
      <c r="C528" s="26" t="s">
        <v>787</v>
      </c>
      <c r="D528" s="26"/>
      <c r="E528" s="26" t="s">
        <v>162</v>
      </c>
      <c r="F528" s="10" t="s">
        <v>163</v>
      </c>
      <c r="G528" s="12">
        <v>11.32</v>
      </c>
      <c r="H528" s="12"/>
      <c r="I528" s="12"/>
      <c r="J528" s="25"/>
    </row>
    <row r="529" ht="18" customHeight="1" spans="1:10">
      <c r="A529" s="9" t="s">
        <v>933</v>
      </c>
      <c r="B529" s="26" t="s">
        <v>934</v>
      </c>
      <c r="C529" s="26" t="s">
        <v>214</v>
      </c>
      <c r="D529" s="26"/>
      <c r="E529" s="26" t="s">
        <v>327</v>
      </c>
      <c r="F529" s="10" t="s">
        <v>69</v>
      </c>
      <c r="G529" s="12">
        <v>3.09</v>
      </c>
      <c r="H529" s="12"/>
      <c r="I529" s="12"/>
      <c r="J529" s="25"/>
    </row>
    <row r="530" ht="18" customHeight="1" spans="1:10">
      <c r="A530" s="9" t="s">
        <v>935</v>
      </c>
      <c r="B530" s="26" t="s">
        <v>936</v>
      </c>
      <c r="C530" s="26" t="s">
        <v>218</v>
      </c>
      <c r="D530" s="26"/>
      <c r="E530" s="26" t="s">
        <v>219</v>
      </c>
      <c r="F530" s="10" t="s">
        <v>69</v>
      </c>
      <c r="G530" s="12">
        <v>6.59</v>
      </c>
      <c r="H530" s="12"/>
      <c r="I530" s="12"/>
      <c r="J530" s="25"/>
    </row>
    <row r="531" ht="41.25" customHeight="1" spans="1:10">
      <c r="A531" s="9" t="s">
        <v>937</v>
      </c>
      <c r="B531" s="26" t="s">
        <v>938</v>
      </c>
      <c r="C531" s="26" t="s">
        <v>800</v>
      </c>
      <c r="D531" s="26"/>
      <c r="E531" s="26" t="s">
        <v>939</v>
      </c>
      <c r="F531" s="10" t="s">
        <v>69</v>
      </c>
      <c r="G531" s="12">
        <v>6.78</v>
      </c>
      <c r="H531" s="12"/>
      <c r="I531" s="12"/>
      <c r="J531" s="25"/>
    </row>
    <row r="532" ht="41.25" customHeight="1" spans="1:10">
      <c r="A532" s="9" t="s">
        <v>940</v>
      </c>
      <c r="B532" s="26" t="s">
        <v>941</v>
      </c>
      <c r="C532" s="26" t="s">
        <v>800</v>
      </c>
      <c r="D532" s="26"/>
      <c r="E532" s="26" t="s">
        <v>942</v>
      </c>
      <c r="F532" s="10" t="s">
        <v>69</v>
      </c>
      <c r="G532" s="12">
        <v>35.94</v>
      </c>
      <c r="H532" s="12"/>
      <c r="I532" s="12"/>
      <c r="J532" s="25"/>
    </row>
    <row r="533" ht="28.5" customHeight="1" spans="1:10">
      <c r="A533" s="9" t="s">
        <v>943</v>
      </c>
      <c r="B533" s="26" t="s">
        <v>944</v>
      </c>
      <c r="C533" s="26" t="s">
        <v>170</v>
      </c>
      <c r="D533" s="26"/>
      <c r="E533" s="26" t="s">
        <v>174</v>
      </c>
      <c r="F533" s="10" t="s">
        <v>139</v>
      </c>
      <c r="G533" s="12">
        <v>0.139</v>
      </c>
      <c r="H533" s="12"/>
      <c r="I533" s="12"/>
      <c r="J533" s="25"/>
    </row>
    <row r="534" ht="28.5" customHeight="1" spans="1:10">
      <c r="A534" s="9" t="s">
        <v>945</v>
      </c>
      <c r="B534" s="26" t="s">
        <v>946</v>
      </c>
      <c r="C534" s="26" t="s">
        <v>550</v>
      </c>
      <c r="D534" s="26"/>
      <c r="E534" s="26" t="s">
        <v>174</v>
      </c>
      <c r="F534" s="10" t="s">
        <v>139</v>
      </c>
      <c r="G534" s="12">
        <v>0.835</v>
      </c>
      <c r="H534" s="12"/>
      <c r="I534" s="12"/>
      <c r="J534" s="25"/>
    </row>
    <row r="535" ht="41.25" customHeight="1" spans="1:10">
      <c r="A535" s="9" t="s">
        <v>947</v>
      </c>
      <c r="B535" s="26" t="s">
        <v>948</v>
      </c>
      <c r="C535" s="26" t="s">
        <v>550</v>
      </c>
      <c r="D535" s="26"/>
      <c r="E535" s="26" t="s">
        <v>177</v>
      </c>
      <c r="F535" s="10" t="s">
        <v>139</v>
      </c>
      <c r="G535" s="12">
        <v>0.951</v>
      </c>
      <c r="H535" s="12"/>
      <c r="I535" s="12"/>
      <c r="J535" s="25"/>
    </row>
    <row r="536" ht="18" customHeight="1" spans="1:10">
      <c r="A536" s="9" t="s">
        <v>949</v>
      </c>
      <c r="B536" s="26" t="s">
        <v>950</v>
      </c>
      <c r="C536" s="26" t="s">
        <v>226</v>
      </c>
      <c r="D536" s="26"/>
      <c r="E536" s="26" t="s">
        <v>227</v>
      </c>
      <c r="F536" s="10" t="s">
        <v>139</v>
      </c>
      <c r="G536" s="12">
        <v>0.016</v>
      </c>
      <c r="H536" s="12"/>
      <c r="I536" s="12"/>
      <c r="J536" s="25"/>
    </row>
    <row r="537" ht="18" customHeight="1" spans="1:10">
      <c r="A537" s="16" t="s">
        <v>93</v>
      </c>
      <c r="B537" s="18"/>
      <c r="C537" s="18"/>
      <c r="D537" s="18"/>
      <c r="E537" s="18"/>
      <c r="F537" s="18"/>
      <c r="G537" s="18"/>
      <c r="H537" s="18"/>
      <c r="I537" s="18"/>
      <c r="J537" s="39"/>
    </row>
    <row r="538" ht="43.5" customHeight="1" spans="1:10">
      <c r="A538" s="36" t="s">
        <v>51</v>
      </c>
      <c r="B538" s="36"/>
      <c r="C538" s="36"/>
      <c r="D538" s="36"/>
      <c r="E538" s="36"/>
      <c r="F538" s="36"/>
      <c r="G538" s="36"/>
      <c r="H538" s="37"/>
      <c r="I538" s="37"/>
      <c r="J538" s="37"/>
    </row>
    <row r="539" ht="28.5" customHeight="1" spans="1:10">
      <c r="A539" s="23" t="s">
        <v>48</v>
      </c>
      <c r="B539" s="23"/>
      <c r="C539" s="23"/>
      <c r="D539" s="24" t="s">
        <v>52</v>
      </c>
      <c r="E539" s="24"/>
      <c r="F539" s="24"/>
      <c r="G539" s="24"/>
      <c r="H539" s="5" t="s">
        <v>951</v>
      </c>
      <c r="I539" s="5"/>
      <c r="J539" s="5"/>
    </row>
    <row r="540" ht="18.75" customHeight="1" spans="1:10">
      <c r="A540" s="6" t="s">
        <v>25</v>
      </c>
      <c r="B540" s="7" t="s">
        <v>54</v>
      </c>
      <c r="C540" s="7" t="s">
        <v>55</v>
      </c>
      <c r="D540" s="7"/>
      <c r="E540" s="7" t="s">
        <v>56</v>
      </c>
      <c r="F540" s="7" t="s">
        <v>57</v>
      </c>
      <c r="G540" s="7" t="s">
        <v>58</v>
      </c>
      <c r="H540" s="7"/>
      <c r="I540" s="7" t="s">
        <v>59</v>
      </c>
      <c r="J540" s="8"/>
    </row>
    <row r="541" ht="28.5" customHeight="1" spans="1:10">
      <c r="A541" s="9"/>
      <c r="B541" s="10"/>
      <c r="C541" s="10"/>
      <c r="D541" s="10"/>
      <c r="E541" s="10"/>
      <c r="F541" s="10"/>
      <c r="G541" s="10"/>
      <c r="H541" s="10"/>
      <c r="I541" s="10" t="s">
        <v>60</v>
      </c>
      <c r="J541" s="11" t="s">
        <v>61</v>
      </c>
    </row>
    <row r="542" ht="219.75" customHeight="1" spans="1:10">
      <c r="A542" s="9" t="s">
        <v>952</v>
      </c>
      <c r="B542" s="26" t="s">
        <v>953</v>
      </c>
      <c r="C542" s="26" t="s">
        <v>376</v>
      </c>
      <c r="D542" s="26"/>
      <c r="E542" s="26" t="s">
        <v>954</v>
      </c>
      <c r="F542" s="10" t="s">
        <v>139</v>
      </c>
      <c r="G542" s="12">
        <v>0.417</v>
      </c>
      <c r="H542" s="12"/>
      <c r="I542" s="12"/>
      <c r="J542" s="25"/>
    </row>
    <row r="543" ht="41.25" customHeight="1" spans="1:10">
      <c r="A543" s="9" t="s">
        <v>955</v>
      </c>
      <c r="B543" s="26" t="s">
        <v>956</v>
      </c>
      <c r="C543" s="26" t="s">
        <v>67</v>
      </c>
      <c r="D543" s="26"/>
      <c r="E543" s="26" t="s">
        <v>957</v>
      </c>
      <c r="F543" s="10" t="s">
        <v>69</v>
      </c>
      <c r="G543" s="12">
        <v>40</v>
      </c>
      <c r="H543" s="12"/>
      <c r="I543" s="12"/>
      <c r="J543" s="25"/>
    </row>
    <row r="544" ht="41.25" customHeight="1" spans="1:10">
      <c r="A544" s="9" t="s">
        <v>958</v>
      </c>
      <c r="B544" s="26" t="s">
        <v>959</v>
      </c>
      <c r="C544" s="26" t="s">
        <v>82</v>
      </c>
      <c r="D544" s="26"/>
      <c r="E544" s="26" t="s">
        <v>960</v>
      </c>
      <c r="F544" s="10" t="s">
        <v>69</v>
      </c>
      <c r="G544" s="12">
        <v>40</v>
      </c>
      <c r="H544" s="12"/>
      <c r="I544" s="12"/>
      <c r="J544" s="25"/>
    </row>
    <row r="545" ht="28.5" customHeight="1" spans="1:10">
      <c r="A545" s="9" t="s">
        <v>961</v>
      </c>
      <c r="B545" s="26" t="s">
        <v>962</v>
      </c>
      <c r="C545" s="26" t="s">
        <v>963</v>
      </c>
      <c r="D545" s="26"/>
      <c r="E545" s="26" t="s">
        <v>964</v>
      </c>
      <c r="F545" s="10" t="s">
        <v>69</v>
      </c>
      <c r="G545" s="12">
        <v>17.36</v>
      </c>
      <c r="H545" s="12"/>
      <c r="I545" s="12"/>
      <c r="J545" s="25"/>
    </row>
    <row r="546" ht="54" customHeight="1" spans="1:10">
      <c r="A546" s="9" t="s">
        <v>965</v>
      </c>
      <c r="B546" s="26" t="s">
        <v>966</v>
      </c>
      <c r="C546" s="26" t="s">
        <v>133</v>
      </c>
      <c r="D546" s="26"/>
      <c r="E546" s="26" t="s">
        <v>345</v>
      </c>
      <c r="F546" s="10" t="s">
        <v>69</v>
      </c>
      <c r="G546" s="12">
        <v>1.81</v>
      </c>
      <c r="H546" s="12"/>
      <c r="I546" s="12"/>
      <c r="J546" s="25"/>
    </row>
    <row r="547" ht="18" customHeight="1" spans="1:10">
      <c r="A547" s="9"/>
      <c r="B547" s="26"/>
      <c r="C547" s="26" t="s">
        <v>368</v>
      </c>
      <c r="D547" s="26"/>
      <c r="E547" s="26"/>
      <c r="F547" s="10"/>
      <c r="G547" s="12"/>
      <c r="H547" s="12"/>
      <c r="I547" s="12"/>
      <c r="J547" s="25"/>
    </row>
    <row r="548" ht="41.25" customHeight="1" spans="1:10">
      <c r="A548" s="9" t="s">
        <v>967</v>
      </c>
      <c r="B548" s="26" t="s">
        <v>968</v>
      </c>
      <c r="C548" s="26" t="s">
        <v>133</v>
      </c>
      <c r="D548" s="26"/>
      <c r="E548" s="26" t="s">
        <v>371</v>
      </c>
      <c r="F548" s="10" t="s">
        <v>69</v>
      </c>
      <c r="G548" s="12">
        <v>15.6</v>
      </c>
      <c r="H548" s="12"/>
      <c r="I548" s="12"/>
      <c r="J548" s="25"/>
    </row>
    <row r="549" ht="18" customHeight="1" spans="1:10">
      <c r="A549" s="9"/>
      <c r="B549" s="26"/>
      <c r="C549" s="26" t="s">
        <v>618</v>
      </c>
      <c r="D549" s="26"/>
      <c r="E549" s="26"/>
      <c r="F549" s="10"/>
      <c r="G549" s="12"/>
      <c r="H549" s="12"/>
      <c r="I549" s="12"/>
      <c r="J549" s="25"/>
    </row>
    <row r="550" ht="54" customHeight="1" spans="1:10">
      <c r="A550" s="9" t="s">
        <v>969</v>
      </c>
      <c r="B550" s="26" t="s">
        <v>970</v>
      </c>
      <c r="C550" s="26" t="s">
        <v>316</v>
      </c>
      <c r="D550" s="26"/>
      <c r="E550" s="26" t="s">
        <v>200</v>
      </c>
      <c r="F550" s="10" t="s">
        <v>163</v>
      </c>
      <c r="G550" s="12">
        <v>19.6</v>
      </c>
      <c r="H550" s="12"/>
      <c r="I550" s="12"/>
      <c r="J550" s="25"/>
    </row>
    <row r="551" ht="66.75" customHeight="1" spans="1:10">
      <c r="A551" s="9" t="s">
        <v>971</v>
      </c>
      <c r="B551" s="26" t="s">
        <v>972</v>
      </c>
      <c r="C551" s="26" t="s">
        <v>203</v>
      </c>
      <c r="D551" s="26"/>
      <c r="E551" s="26" t="s">
        <v>204</v>
      </c>
      <c r="F551" s="10" t="s">
        <v>163</v>
      </c>
      <c r="G551" s="12">
        <v>11.29</v>
      </c>
      <c r="H551" s="12"/>
      <c r="I551" s="12"/>
      <c r="J551" s="25"/>
    </row>
    <row r="552" ht="18" customHeight="1" spans="1:10">
      <c r="A552" s="16" t="s">
        <v>93</v>
      </c>
      <c r="B552" s="18"/>
      <c r="C552" s="18"/>
      <c r="D552" s="18"/>
      <c r="E552" s="18"/>
      <c r="F552" s="18"/>
      <c r="G552" s="18"/>
      <c r="H552" s="18"/>
      <c r="I552" s="18"/>
      <c r="J552" s="39"/>
    </row>
    <row r="553" ht="43.5" customHeight="1" spans="1:10">
      <c r="A553" s="36" t="s">
        <v>51</v>
      </c>
      <c r="B553" s="36"/>
      <c r="C553" s="36"/>
      <c r="D553" s="36"/>
      <c r="E553" s="36"/>
      <c r="F553" s="36"/>
      <c r="G553" s="36"/>
      <c r="H553" s="37"/>
      <c r="I553" s="37"/>
      <c r="J553" s="37"/>
    </row>
    <row r="554" ht="28.5" customHeight="1" spans="1:10">
      <c r="A554" s="23" t="s">
        <v>48</v>
      </c>
      <c r="B554" s="23"/>
      <c r="C554" s="23"/>
      <c r="D554" s="24" t="s">
        <v>52</v>
      </c>
      <c r="E554" s="24"/>
      <c r="F554" s="24"/>
      <c r="G554" s="24"/>
      <c r="H554" s="5" t="s">
        <v>973</v>
      </c>
      <c r="I554" s="5"/>
      <c r="J554" s="5"/>
    </row>
    <row r="555" ht="18.75" customHeight="1" spans="1:10">
      <c r="A555" s="6" t="s">
        <v>25</v>
      </c>
      <c r="B555" s="7" t="s">
        <v>54</v>
      </c>
      <c r="C555" s="7" t="s">
        <v>55</v>
      </c>
      <c r="D555" s="7"/>
      <c r="E555" s="7" t="s">
        <v>56</v>
      </c>
      <c r="F555" s="7" t="s">
        <v>57</v>
      </c>
      <c r="G555" s="7" t="s">
        <v>58</v>
      </c>
      <c r="H555" s="7"/>
      <c r="I555" s="7" t="s">
        <v>59</v>
      </c>
      <c r="J555" s="8"/>
    </row>
    <row r="556" ht="28.5" customHeight="1" spans="1:10">
      <c r="A556" s="9"/>
      <c r="B556" s="10"/>
      <c r="C556" s="10"/>
      <c r="D556" s="10"/>
      <c r="E556" s="10"/>
      <c r="F556" s="10"/>
      <c r="G556" s="10"/>
      <c r="H556" s="10"/>
      <c r="I556" s="10" t="s">
        <v>60</v>
      </c>
      <c r="J556" s="11" t="s">
        <v>61</v>
      </c>
    </row>
    <row r="557" ht="28.5" customHeight="1" spans="1:10">
      <c r="A557" s="9" t="s">
        <v>974</v>
      </c>
      <c r="B557" s="26" t="s">
        <v>975</v>
      </c>
      <c r="C557" s="26" t="s">
        <v>321</v>
      </c>
      <c r="D557" s="26"/>
      <c r="E557" s="26" t="s">
        <v>322</v>
      </c>
      <c r="F557" s="10" t="s">
        <v>163</v>
      </c>
      <c r="G557" s="12">
        <v>6.61</v>
      </c>
      <c r="H557" s="12"/>
      <c r="I557" s="12"/>
      <c r="J557" s="25"/>
    </row>
    <row r="558" ht="66.75" customHeight="1" spans="1:10">
      <c r="A558" s="9" t="s">
        <v>976</v>
      </c>
      <c r="B558" s="26" t="s">
        <v>977</v>
      </c>
      <c r="C558" s="26" t="s">
        <v>207</v>
      </c>
      <c r="D558" s="26"/>
      <c r="E558" s="26" t="s">
        <v>208</v>
      </c>
      <c r="F558" s="10" t="s">
        <v>163</v>
      </c>
      <c r="G558" s="12">
        <v>2.08</v>
      </c>
      <c r="H558" s="12"/>
      <c r="I558" s="12"/>
      <c r="J558" s="25"/>
    </row>
    <row r="559" ht="18" customHeight="1" spans="1:10">
      <c r="A559" s="9" t="s">
        <v>978</v>
      </c>
      <c r="B559" s="26" t="s">
        <v>979</v>
      </c>
      <c r="C559" s="26" t="s">
        <v>214</v>
      </c>
      <c r="D559" s="26"/>
      <c r="E559" s="26" t="s">
        <v>327</v>
      </c>
      <c r="F559" s="10" t="s">
        <v>69</v>
      </c>
      <c r="G559" s="12">
        <v>3.96</v>
      </c>
      <c r="H559" s="12"/>
      <c r="I559" s="12"/>
      <c r="J559" s="25"/>
    </row>
    <row r="560" ht="79.5" customHeight="1" spans="1:10">
      <c r="A560" s="9" t="s">
        <v>980</v>
      </c>
      <c r="B560" s="26" t="s">
        <v>981</v>
      </c>
      <c r="C560" s="26" t="s">
        <v>330</v>
      </c>
      <c r="D560" s="26"/>
      <c r="E560" s="26" t="s">
        <v>331</v>
      </c>
      <c r="F560" s="10" t="s">
        <v>163</v>
      </c>
      <c r="G560" s="12">
        <v>6.23</v>
      </c>
      <c r="H560" s="12"/>
      <c r="I560" s="12"/>
      <c r="J560" s="25"/>
    </row>
    <row r="561" ht="130.5" customHeight="1" spans="1:10">
      <c r="A561" s="9" t="s">
        <v>982</v>
      </c>
      <c r="B561" s="26" t="s">
        <v>983</v>
      </c>
      <c r="C561" s="26" t="s">
        <v>334</v>
      </c>
      <c r="D561" s="26"/>
      <c r="E561" s="26" t="s">
        <v>409</v>
      </c>
      <c r="F561" s="10" t="s">
        <v>163</v>
      </c>
      <c r="G561" s="12">
        <v>3.06</v>
      </c>
      <c r="H561" s="12"/>
      <c r="I561" s="12"/>
      <c r="J561" s="25"/>
    </row>
    <row r="562" ht="28.5" customHeight="1" spans="1:10">
      <c r="A562" s="9" t="s">
        <v>984</v>
      </c>
      <c r="B562" s="26" t="s">
        <v>985</v>
      </c>
      <c r="C562" s="26" t="s">
        <v>636</v>
      </c>
      <c r="D562" s="26"/>
      <c r="E562" s="26" t="s">
        <v>637</v>
      </c>
      <c r="F562" s="10" t="s">
        <v>163</v>
      </c>
      <c r="G562" s="12">
        <v>0.14</v>
      </c>
      <c r="H562" s="12"/>
      <c r="I562" s="12"/>
      <c r="J562" s="25"/>
    </row>
    <row r="563" ht="28.5" customHeight="1" spans="1:10">
      <c r="A563" s="9" t="s">
        <v>986</v>
      </c>
      <c r="B563" s="26" t="s">
        <v>987</v>
      </c>
      <c r="C563" s="26" t="s">
        <v>640</v>
      </c>
      <c r="D563" s="26"/>
      <c r="E563" s="26" t="s">
        <v>641</v>
      </c>
      <c r="F563" s="10" t="s">
        <v>156</v>
      </c>
      <c r="G563" s="12">
        <v>2.85</v>
      </c>
      <c r="H563" s="12"/>
      <c r="I563" s="12"/>
      <c r="J563" s="25"/>
    </row>
    <row r="564" ht="41.25" customHeight="1" spans="1:10">
      <c r="A564" s="9" t="s">
        <v>988</v>
      </c>
      <c r="B564" s="26" t="s">
        <v>989</v>
      </c>
      <c r="C564" s="26" t="s">
        <v>67</v>
      </c>
      <c r="D564" s="26"/>
      <c r="E564" s="26" t="s">
        <v>338</v>
      </c>
      <c r="F564" s="10" t="s">
        <v>69</v>
      </c>
      <c r="G564" s="12">
        <v>18.02</v>
      </c>
      <c r="H564" s="12"/>
      <c r="I564" s="12"/>
      <c r="J564" s="25"/>
    </row>
    <row r="565" ht="18" customHeight="1" spans="1:10">
      <c r="A565" s="9"/>
      <c r="B565" s="26"/>
      <c r="C565" s="26" t="s">
        <v>990</v>
      </c>
      <c r="D565" s="26"/>
      <c r="E565" s="26"/>
      <c r="F565" s="10"/>
      <c r="G565" s="12"/>
      <c r="H565" s="12"/>
      <c r="I565" s="12"/>
      <c r="J565" s="25"/>
    </row>
    <row r="566" ht="18" customHeight="1" spans="1:10">
      <c r="A566" s="16" t="s">
        <v>93</v>
      </c>
      <c r="B566" s="18"/>
      <c r="C566" s="18"/>
      <c r="D566" s="18"/>
      <c r="E566" s="18"/>
      <c r="F566" s="18"/>
      <c r="G566" s="18"/>
      <c r="H566" s="18"/>
      <c r="I566" s="18"/>
      <c r="J566" s="39"/>
    </row>
    <row r="567" ht="43.5" customHeight="1" spans="1:10">
      <c r="A567" s="36" t="s">
        <v>51</v>
      </c>
      <c r="B567" s="36"/>
      <c r="C567" s="36"/>
      <c r="D567" s="36"/>
      <c r="E567" s="36"/>
      <c r="F567" s="36"/>
      <c r="G567" s="36"/>
      <c r="H567" s="37"/>
      <c r="I567" s="37"/>
      <c r="J567" s="37"/>
    </row>
    <row r="568" ht="28.5" customHeight="1" spans="1:10">
      <c r="A568" s="23" t="s">
        <v>48</v>
      </c>
      <c r="B568" s="23"/>
      <c r="C568" s="23"/>
      <c r="D568" s="24" t="s">
        <v>52</v>
      </c>
      <c r="E568" s="24"/>
      <c r="F568" s="24"/>
      <c r="G568" s="24"/>
      <c r="H568" s="5" t="s">
        <v>991</v>
      </c>
      <c r="I568" s="5"/>
      <c r="J568" s="5"/>
    </row>
    <row r="569" ht="18.75" customHeight="1" spans="1:10">
      <c r="A569" s="6" t="s">
        <v>25</v>
      </c>
      <c r="B569" s="7" t="s">
        <v>54</v>
      </c>
      <c r="C569" s="7" t="s">
        <v>55</v>
      </c>
      <c r="D569" s="7"/>
      <c r="E569" s="7" t="s">
        <v>56</v>
      </c>
      <c r="F569" s="7" t="s">
        <v>57</v>
      </c>
      <c r="G569" s="7" t="s">
        <v>58</v>
      </c>
      <c r="H569" s="7"/>
      <c r="I569" s="7" t="s">
        <v>59</v>
      </c>
      <c r="J569" s="8"/>
    </row>
    <row r="570" ht="28.5" customHeight="1" spans="1:10">
      <c r="A570" s="9"/>
      <c r="B570" s="10"/>
      <c r="C570" s="10"/>
      <c r="D570" s="10"/>
      <c r="E570" s="10"/>
      <c r="F570" s="10"/>
      <c r="G570" s="10"/>
      <c r="H570" s="10"/>
      <c r="I570" s="10" t="s">
        <v>60</v>
      </c>
      <c r="J570" s="11" t="s">
        <v>61</v>
      </c>
    </row>
    <row r="571" ht="168.75" customHeight="1" spans="1:10">
      <c r="A571" s="9" t="s">
        <v>992</v>
      </c>
      <c r="B571" s="26" t="s">
        <v>993</v>
      </c>
      <c r="C571" s="26" t="s">
        <v>471</v>
      </c>
      <c r="D571" s="26"/>
      <c r="E571" s="26" t="s">
        <v>472</v>
      </c>
      <c r="F571" s="10" t="s">
        <v>156</v>
      </c>
      <c r="G571" s="12">
        <v>36.73</v>
      </c>
      <c r="H571" s="12"/>
      <c r="I571" s="12"/>
      <c r="J571" s="25"/>
    </row>
    <row r="572" ht="18" customHeight="1" spans="1:10">
      <c r="A572" s="9"/>
      <c r="B572" s="26"/>
      <c r="C572" s="26" t="s">
        <v>994</v>
      </c>
      <c r="D572" s="26"/>
      <c r="E572" s="26"/>
      <c r="F572" s="10"/>
      <c r="G572" s="12"/>
      <c r="H572" s="12"/>
      <c r="I572" s="12"/>
      <c r="J572" s="25"/>
    </row>
    <row r="573" ht="54" customHeight="1" spans="1:10">
      <c r="A573" s="9" t="s">
        <v>995</v>
      </c>
      <c r="B573" s="26" t="s">
        <v>996</v>
      </c>
      <c r="C573" s="26" t="s">
        <v>316</v>
      </c>
      <c r="D573" s="26"/>
      <c r="E573" s="26" t="s">
        <v>200</v>
      </c>
      <c r="F573" s="10" t="s">
        <v>163</v>
      </c>
      <c r="G573" s="12">
        <v>5.52</v>
      </c>
      <c r="H573" s="12"/>
      <c r="I573" s="12"/>
      <c r="J573" s="25"/>
    </row>
    <row r="574" ht="66.75" customHeight="1" spans="1:10">
      <c r="A574" s="9" t="s">
        <v>997</v>
      </c>
      <c r="B574" s="26" t="s">
        <v>998</v>
      </c>
      <c r="C574" s="26" t="s">
        <v>203</v>
      </c>
      <c r="D574" s="26"/>
      <c r="E574" s="26" t="s">
        <v>204</v>
      </c>
      <c r="F574" s="10" t="s">
        <v>163</v>
      </c>
      <c r="G574" s="12">
        <v>4.05</v>
      </c>
      <c r="H574" s="12"/>
      <c r="I574" s="12"/>
      <c r="J574" s="25"/>
    </row>
    <row r="575" ht="28.5" customHeight="1" spans="1:10">
      <c r="A575" s="9" t="s">
        <v>999</v>
      </c>
      <c r="B575" s="26" t="s">
        <v>1000</v>
      </c>
      <c r="C575" s="26" t="s">
        <v>321</v>
      </c>
      <c r="D575" s="26"/>
      <c r="E575" s="26" t="s">
        <v>322</v>
      </c>
      <c r="F575" s="10" t="s">
        <v>163</v>
      </c>
      <c r="G575" s="12">
        <v>0.86</v>
      </c>
      <c r="H575" s="12"/>
      <c r="I575" s="12"/>
      <c r="J575" s="25"/>
    </row>
    <row r="576" ht="66.75" customHeight="1" spans="1:10">
      <c r="A576" s="9" t="s">
        <v>1001</v>
      </c>
      <c r="B576" s="26" t="s">
        <v>1002</v>
      </c>
      <c r="C576" s="26" t="s">
        <v>207</v>
      </c>
      <c r="D576" s="26"/>
      <c r="E576" s="26" t="s">
        <v>208</v>
      </c>
      <c r="F576" s="10" t="s">
        <v>163</v>
      </c>
      <c r="G576" s="12">
        <v>0.74</v>
      </c>
      <c r="H576" s="12"/>
      <c r="I576" s="12"/>
      <c r="J576" s="25"/>
    </row>
    <row r="577" ht="66.75" customHeight="1" spans="1:10">
      <c r="A577" s="9" t="s">
        <v>1003</v>
      </c>
      <c r="B577" s="26" t="s">
        <v>1004</v>
      </c>
      <c r="C577" s="26" t="s">
        <v>784</v>
      </c>
      <c r="D577" s="26"/>
      <c r="E577" s="26" t="s">
        <v>208</v>
      </c>
      <c r="F577" s="10" t="s">
        <v>163</v>
      </c>
      <c r="G577" s="12">
        <v>1.47</v>
      </c>
      <c r="H577" s="12"/>
      <c r="I577" s="12"/>
      <c r="J577" s="25"/>
    </row>
    <row r="578" ht="18" customHeight="1" spans="1:10">
      <c r="A578" s="9" t="s">
        <v>1005</v>
      </c>
      <c r="B578" s="26" t="s">
        <v>1006</v>
      </c>
      <c r="C578" s="26" t="s">
        <v>214</v>
      </c>
      <c r="D578" s="26"/>
      <c r="E578" s="26" t="s">
        <v>327</v>
      </c>
      <c r="F578" s="10" t="s">
        <v>69</v>
      </c>
      <c r="G578" s="12">
        <v>3.68</v>
      </c>
      <c r="H578" s="12"/>
      <c r="I578" s="12"/>
      <c r="J578" s="25"/>
    </row>
    <row r="579" ht="28.5" customHeight="1" spans="1:10">
      <c r="A579" s="9" t="s">
        <v>1007</v>
      </c>
      <c r="B579" s="26" t="s">
        <v>1008</v>
      </c>
      <c r="C579" s="26" t="s">
        <v>218</v>
      </c>
      <c r="D579" s="26"/>
      <c r="E579" s="26" t="s">
        <v>1009</v>
      </c>
      <c r="F579" s="10" t="s">
        <v>69</v>
      </c>
      <c r="G579" s="12">
        <v>14.72</v>
      </c>
      <c r="H579" s="12"/>
      <c r="I579" s="12"/>
      <c r="J579" s="25"/>
    </row>
    <row r="580" ht="18" customHeight="1" spans="1:10">
      <c r="A580" s="9" t="s">
        <v>1010</v>
      </c>
      <c r="B580" s="26" t="s">
        <v>1011</v>
      </c>
      <c r="C580" s="26" t="s">
        <v>226</v>
      </c>
      <c r="D580" s="26"/>
      <c r="E580" s="26" t="s">
        <v>227</v>
      </c>
      <c r="F580" s="10" t="s">
        <v>139</v>
      </c>
      <c r="G580" s="12">
        <v>0.003</v>
      </c>
      <c r="H580" s="12"/>
      <c r="I580" s="12"/>
      <c r="J580" s="25"/>
    </row>
    <row r="581" ht="41.25" customHeight="1" spans="1:10">
      <c r="A581" s="9" t="s">
        <v>1012</v>
      </c>
      <c r="B581" s="26" t="s">
        <v>1013</v>
      </c>
      <c r="C581" s="26" t="s">
        <v>189</v>
      </c>
      <c r="D581" s="26"/>
      <c r="E581" s="26" t="s">
        <v>1014</v>
      </c>
      <c r="F581" s="10" t="s">
        <v>156</v>
      </c>
      <c r="G581" s="12">
        <v>10.4</v>
      </c>
      <c r="H581" s="12"/>
      <c r="I581" s="12"/>
      <c r="J581" s="25"/>
    </row>
    <row r="582" ht="18" customHeight="1" spans="1:10">
      <c r="A582" s="16" t="s">
        <v>93</v>
      </c>
      <c r="B582" s="18"/>
      <c r="C582" s="18"/>
      <c r="D582" s="18"/>
      <c r="E582" s="18"/>
      <c r="F582" s="18"/>
      <c r="G582" s="18"/>
      <c r="H582" s="18"/>
      <c r="I582" s="18"/>
      <c r="J582" s="39"/>
    </row>
    <row r="583" ht="43.5" customHeight="1" spans="1:10">
      <c r="A583" s="36" t="s">
        <v>51</v>
      </c>
      <c r="B583" s="36"/>
      <c r="C583" s="36"/>
      <c r="D583" s="36"/>
      <c r="E583" s="36"/>
      <c r="F583" s="36"/>
      <c r="G583" s="36"/>
      <c r="H583" s="37"/>
      <c r="I583" s="37"/>
      <c r="J583" s="37"/>
    </row>
    <row r="584" ht="28.5" customHeight="1" spans="1:10">
      <c r="A584" s="23" t="s">
        <v>48</v>
      </c>
      <c r="B584" s="23"/>
      <c r="C584" s="23"/>
      <c r="D584" s="24" t="s">
        <v>52</v>
      </c>
      <c r="E584" s="24"/>
      <c r="F584" s="24"/>
      <c r="G584" s="24"/>
      <c r="H584" s="5" t="s">
        <v>1015</v>
      </c>
      <c r="I584" s="5"/>
      <c r="J584" s="5"/>
    </row>
    <row r="585" ht="18.75" customHeight="1" spans="1:10">
      <c r="A585" s="6" t="s">
        <v>25</v>
      </c>
      <c r="B585" s="7" t="s">
        <v>54</v>
      </c>
      <c r="C585" s="7" t="s">
        <v>55</v>
      </c>
      <c r="D585" s="7"/>
      <c r="E585" s="7" t="s">
        <v>56</v>
      </c>
      <c r="F585" s="7" t="s">
        <v>57</v>
      </c>
      <c r="G585" s="7" t="s">
        <v>58</v>
      </c>
      <c r="H585" s="7"/>
      <c r="I585" s="7" t="s">
        <v>59</v>
      </c>
      <c r="J585" s="8"/>
    </row>
    <row r="586" ht="28.5" customHeight="1" spans="1:10">
      <c r="A586" s="9"/>
      <c r="B586" s="10"/>
      <c r="C586" s="10"/>
      <c r="D586" s="10"/>
      <c r="E586" s="10"/>
      <c r="F586" s="10"/>
      <c r="G586" s="10"/>
      <c r="H586" s="10"/>
      <c r="I586" s="10" t="s">
        <v>60</v>
      </c>
      <c r="J586" s="11" t="s">
        <v>61</v>
      </c>
    </row>
    <row r="587" ht="41.25" customHeight="1" spans="1:10">
      <c r="A587" s="9" t="s">
        <v>1016</v>
      </c>
      <c r="B587" s="26" t="s">
        <v>1017</v>
      </c>
      <c r="C587" s="26" t="s">
        <v>67</v>
      </c>
      <c r="D587" s="26"/>
      <c r="E587" s="26" t="s">
        <v>1018</v>
      </c>
      <c r="F587" s="10" t="s">
        <v>69</v>
      </c>
      <c r="G587" s="12">
        <v>9.2</v>
      </c>
      <c r="H587" s="12"/>
      <c r="I587" s="12"/>
      <c r="J587" s="25"/>
    </row>
    <row r="588" ht="18" customHeight="1" spans="1:10">
      <c r="A588" s="9"/>
      <c r="B588" s="26"/>
      <c r="C588" s="26" t="s">
        <v>1019</v>
      </c>
      <c r="D588" s="26"/>
      <c r="E588" s="26"/>
      <c r="F588" s="10"/>
      <c r="G588" s="12"/>
      <c r="H588" s="12"/>
      <c r="I588" s="12"/>
      <c r="J588" s="25"/>
    </row>
    <row r="589" ht="66.75" customHeight="1" spans="1:10">
      <c r="A589" s="9" t="s">
        <v>1020</v>
      </c>
      <c r="B589" s="26" t="s">
        <v>1021</v>
      </c>
      <c r="C589" s="26" t="s">
        <v>211</v>
      </c>
      <c r="D589" s="26"/>
      <c r="E589" s="26" t="s">
        <v>162</v>
      </c>
      <c r="F589" s="10" t="s">
        <v>163</v>
      </c>
      <c r="G589" s="12">
        <v>6.91</v>
      </c>
      <c r="H589" s="12"/>
      <c r="I589" s="12"/>
      <c r="J589" s="25"/>
    </row>
    <row r="590" ht="66.75" customHeight="1" spans="1:10">
      <c r="A590" s="9" t="s">
        <v>1022</v>
      </c>
      <c r="B590" s="26" t="s">
        <v>1023</v>
      </c>
      <c r="C590" s="26" t="s">
        <v>787</v>
      </c>
      <c r="D590" s="26"/>
      <c r="E590" s="26" t="s">
        <v>162</v>
      </c>
      <c r="F590" s="10" t="s">
        <v>163</v>
      </c>
      <c r="G590" s="12">
        <v>1.37</v>
      </c>
      <c r="H590" s="12"/>
      <c r="I590" s="12"/>
      <c r="J590" s="25"/>
    </row>
    <row r="591" ht="66.75" customHeight="1" spans="1:10">
      <c r="A591" s="9" t="s">
        <v>1024</v>
      </c>
      <c r="B591" s="26" t="s">
        <v>1025</v>
      </c>
      <c r="C591" s="26" t="s">
        <v>752</v>
      </c>
      <c r="D591" s="26"/>
      <c r="E591" s="26" t="s">
        <v>162</v>
      </c>
      <c r="F591" s="10" t="s">
        <v>163</v>
      </c>
      <c r="G591" s="12">
        <v>3.42</v>
      </c>
      <c r="H591" s="12"/>
      <c r="I591" s="12"/>
      <c r="J591" s="25"/>
    </row>
    <row r="592" ht="18" customHeight="1" spans="1:10">
      <c r="A592" s="9" t="s">
        <v>1026</v>
      </c>
      <c r="B592" s="26" t="s">
        <v>1027</v>
      </c>
      <c r="C592" s="26" t="s">
        <v>218</v>
      </c>
      <c r="D592" s="26"/>
      <c r="E592" s="26" t="s">
        <v>219</v>
      </c>
      <c r="F592" s="10" t="s">
        <v>69</v>
      </c>
      <c r="G592" s="12">
        <v>34.56</v>
      </c>
      <c r="H592" s="12"/>
      <c r="I592" s="12"/>
      <c r="J592" s="25"/>
    </row>
    <row r="593" ht="41.25" customHeight="1" spans="1:10">
      <c r="A593" s="9" t="s">
        <v>1028</v>
      </c>
      <c r="B593" s="26" t="s">
        <v>1029</v>
      </c>
      <c r="C593" s="26" t="s">
        <v>800</v>
      </c>
      <c r="D593" s="26"/>
      <c r="E593" s="26" t="s">
        <v>801</v>
      </c>
      <c r="F593" s="10" t="s">
        <v>69</v>
      </c>
      <c r="G593" s="12">
        <v>22.81</v>
      </c>
      <c r="H593" s="12"/>
      <c r="I593" s="12"/>
      <c r="J593" s="25"/>
    </row>
    <row r="594" ht="28.5" customHeight="1" spans="1:10">
      <c r="A594" s="9" t="s">
        <v>1030</v>
      </c>
      <c r="B594" s="26" t="s">
        <v>1031</v>
      </c>
      <c r="C594" s="26" t="s">
        <v>755</v>
      </c>
      <c r="D594" s="26"/>
      <c r="E594" s="26" t="s">
        <v>756</v>
      </c>
      <c r="F594" s="10" t="s">
        <v>156</v>
      </c>
      <c r="G594" s="12">
        <v>62.9</v>
      </c>
      <c r="H594" s="12"/>
      <c r="I594" s="12"/>
      <c r="J594" s="25"/>
    </row>
    <row r="595" ht="28.5" customHeight="1" spans="1:10">
      <c r="A595" s="9" t="s">
        <v>1032</v>
      </c>
      <c r="B595" s="26" t="s">
        <v>1033</v>
      </c>
      <c r="C595" s="26" t="s">
        <v>170</v>
      </c>
      <c r="D595" s="26"/>
      <c r="E595" s="26" t="s">
        <v>174</v>
      </c>
      <c r="F595" s="10" t="s">
        <v>139</v>
      </c>
      <c r="G595" s="12">
        <v>0.138</v>
      </c>
      <c r="H595" s="12"/>
      <c r="I595" s="12"/>
      <c r="J595" s="25"/>
    </row>
    <row r="596" ht="28.5" customHeight="1" spans="1:10">
      <c r="A596" s="9" t="s">
        <v>1034</v>
      </c>
      <c r="B596" s="26" t="s">
        <v>1035</v>
      </c>
      <c r="C596" s="26" t="s">
        <v>550</v>
      </c>
      <c r="D596" s="26"/>
      <c r="E596" s="26" t="s">
        <v>174</v>
      </c>
      <c r="F596" s="10" t="s">
        <v>139</v>
      </c>
      <c r="G596" s="12">
        <v>0.229</v>
      </c>
      <c r="H596" s="12"/>
      <c r="I596" s="12"/>
      <c r="J596" s="25"/>
    </row>
    <row r="597" ht="41.25" customHeight="1" spans="1:10">
      <c r="A597" s="9" t="s">
        <v>1036</v>
      </c>
      <c r="B597" s="26" t="s">
        <v>1037</v>
      </c>
      <c r="C597" s="26" t="s">
        <v>550</v>
      </c>
      <c r="D597" s="26"/>
      <c r="E597" s="26" t="s">
        <v>177</v>
      </c>
      <c r="F597" s="10" t="s">
        <v>139</v>
      </c>
      <c r="G597" s="12">
        <v>0.075</v>
      </c>
      <c r="H597" s="12"/>
      <c r="I597" s="12"/>
      <c r="J597" s="25"/>
    </row>
    <row r="598" ht="28.5" customHeight="1" spans="1:10">
      <c r="A598" s="9" t="s">
        <v>1038</v>
      </c>
      <c r="B598" s="26" t="s">
        <v>1039</v>
      </c>
      <c r="C598" s="26" t="s">
        <v>759</v>
      </c>
      <c r="D598" s="26"/>
      <c r="E598" s="26" t="s">
        <v>174</v>
      </c>
      <c r="F598" s="10" t="s">
        <v>139</v>
      </c>
      <c r="G598" s="12">
        <v>0.595</v>
      </c>
      <c r="H598" s="12"/>
      <c r="I598" s="12"/>
      <c r="J598" s="25"/>
    </row>
    <row r="599" ht="41.25" customHeight="1" spans="1:10">
      <c r="A599" s="9" t="s">
        <v>1040</v>
      </c>
      <c r="B599" s="26" t="s">
        <v>1041</v>
      </c>
      <c r="C599" s="26" t="s">
        <v>759</v>
      </c>
      <c r="D599" s="26"/>
      <c r="E599" s="26" t="s">
        <v>177</v>
      </c>
      <c r="F599" s="10" t="s">
        <v>139</v>
      </c>
      <c r="G599" s="12">
        <v>0.076</v>
      </c>
      <c r="H599" s="12"/>
      <c r="I599" s="12"/>
      <c r="J599" s="25"/>
    </row>
    <row r="600" ht="18" customHeight="1" spans="1:10">
      <c r="A600" s="9" t="s">
        <v>1042</v>
      </c>
      <c r="B600" s="26" t="s">
        <v>1043</v>
      </c>
      <c r="C600" s="26" t="s">
        <v>185</v>
      </c>
      <c r="D600" s="26"/>
      <c r="E600" s="26" t="s">
        <v>186</v>
      </c>
      <c r="F600" s="10" t="s">
        <v>69</v>
      </c>
      <c r="G600" s="12">
        <v>26.62</v>
      </c>
      <c r="H600" s="12"/>
      <c r="I600" s="12"/>
      <c r="J600" s="25"/>
    </row>
    <row r="601" ht="18" customHeight="1" spans="1:10">
      <c r="A601" s="16" t="s">
        <v>93</v>
      </c>
      <c r="B601" s="18"/>
      <c r="C601" s="18"/>
      <c r="D601" s="18"/>
      <c r="E601" s="18"/>
      <c r="F601" s="18"/>
      <c r="G601" s="18"/>
      <c r="H601" s="18"/>
      <c r="I601" s="18"/>
      <c r="J601" s="39"/>
    </row>
    <row r="602" ht="43.5" customHeight="1" spans="1:10">
      <c r="A602" s="36" t="s">
        <v>51</v>
      </c>
      <c r="B602" s="36"/>
      <c r="C602" s="36"/>
      <c r="D602" s="36"/>
      <c r="E602" s="36"/>
      <c r="F602" s="36"/>
      <c r="G602" s="36"/>
      <c r="H602" s="37"/>
      <c r="I602" s="37"/>
      <c r="J602" s="37"/>
    </row>
    <row r="603" ht="28.5" customHeight="1" spans="1:10">
      <c r="A603" s="23" t="s">
        <v>48</v>
      </c>
      <c r="B603" s="23"/>
      <c r="C603" s="23"/>
      <c r="D603" s="24" t="s">
        <v>52</v>
      </c>
      <c r="E603" s="24"/>
      <c r="F603" s="24"/>
      <c r="G603" s="24"/>
      <c r="H603" s="5" t="s">
        <v>1044</v>
      </c>
      <c r="I603" s="5"/>
      <c r="J603" s="5"/>
    </row>
    <row r="604" ht="18.75" customHeight="1" spans="1:10">
      <c r="A604" s="6" t="s">
        <v>25</v>
      </c>
      <c r="B604" s="7" t="s">
        <v>54</v>
      </c>
      <c r="C604" s="7" t="s">
        <v>55</v>
      </c>
      <c r="D604" s="7"/>
      <c r="E604" s="7" t="s">
        <v>56</v>
      </c>
      <c r="F604" s="7" t="s">
        <v>57</v>
      </c>
      <c r="G604" s="7" t="s">
        <v>58</v>
      </c>
      <c r="H604" s="7"/>
      <c r="I604" s="7" t="s">
        <v>59</v>
      </c>
      <c r="J604" s="8"/>
    </row>
    <row r="605" ht="28.5" customHeight="1" spans="1:10">
      <c r="A605" s="9"/>
      <c r="B605" s="10"/>
      <c r="C605" s="10"/>
      <c r="D605" s="10"/>
      <c r="E605" s="10"/>
      <c r="F605" s="10"/>
      <c r="G605" s="10"/>
      <c r="H605" s="10"/>
      <c r="I605" s="10" t="s">
        <v>60</v>
      </c>
      <c r="J605" s="11" t="s">
        <v>61</v>
      </c>
    </row>
    <row r="606" ht="130.5" customHeight="1" spans="1:10">
      <c r="A606" s="9" t="s">
        <v>1045</v>
      </c>
      <c r="B606" s="26" t="s">
        <v>1046</v>
      </c>
      <c r="C606" s="26" t="s">
        <v>334</v>
      </c>
      <c r="D606" s="26"/>
      <c r="E606" s="26" t="s">
        <v>335</v>
      </c>
      <c r="F606" s="10" t="s">
        <v>163</v>
      </c>
      <c r="G606" s="12">
        <v>21.44</v>
      </c>
      <c r="H606" s="12"/>
      <c r="I606" s="12"/>
      <c r="J606" s="25"/>
    </row>
    <row r="607" ht="41.25" customHeight="1" spans="1:10">
      <c r="A607" s="9" t="s">
        <v>1047</v>
      </c>
      <c r="B607" s="26" t="s">
        <v>1048</v>
      </c>
      <c r="C607" s="26" t="s">
        <v>67</v>
      </c>
      <c r="D607" s="26"/>
      <c r="E607" s="26" t="s">
        <v>338</v>
      </c>
      <c r="F607" s="10" t="s">
        <v>69</v>
      </c>
      <c r="G607" s="12">
        <v>219.63</v>
      </c>
      <c r="H607" s="12"/>
      <c r="I607" s="12"/>
      <c r="J607" s="25"/>
    </row>
    <row r="608" ht="54" customHeight="1" spans="1:10">
      <c r="A608" s="9" t="s">
        <v>1049</v>
      </c>
      <c r="B608" s="26" t="s">
        <v>1050</v>
      </c>
      <c r="C608" s="26" t="s">
        <v>82</v>
      </c>
      <c r="D608" s="26"/>
      <c r="E608" s="26" t="s">
        <v>298</v>
      </c>
      <c r="F608" s="10" t="s">
        <v>69</v>
      </c>
      <c r="G608" s="12">
        <v>219.63</v>
      </c>
      <c r="H608" s="12"/>
      <c r="I608" s="12"/>
      <c r="J608" s="25"/>
    </row>
    <row r="609" ht="18" customHeight="1" spans="1:10">
      <c r="A609" s="9"/>
      <c r="B609" s="26"/>
      <c r="C609" s="26" t="s">
        <v>1051</v>
      </c>
      <c r="D609" s="26"/>
      <c r="E609" s="26"/>
      <c r="F609" s="10"/>
      <c r="G609" s="12"/>
      <c r="H609" s="12"/>
      <c r="I609" s="12"/>
      <c r="J609" s="25"/>
    </row>
    <row r="610" ht="79.5" customHeight="1" spans="1:10">
      <c r="A610" s="9" t="s">
        <v>1052</v>
      </c>
      <c r="B610" s="26" t="s">
        <v>1053</v>
      </c>
      <c r="C610" s="26" t="s">
        <v>1051</v>
      </c>
      <c r="D610" s="26"/>
      <c r="E610" s="26" t="s">
        <v>331</v>
      </c>
      <c r="F610" s="10" t="s">
        <v>69</v>
      </c>
      <c r="G610" s="12">
        <v>34.36</v>
      </c>
      <c r="H610" s="12"/>
      <c r="I610" s="12"/>
      <c r="J610" s="25"/>
    </row>
    <row r="611" ht="66.75" customHeight="1" spans="1:10">
      <c r="A611" s="9" t="s">
        <v>1054</v>
      </c>
      <c r="B611" s="26" t="s">
        <v>1055</v>
      </c>
      <c r="C611" s="26" t="s">
        <v>207</v>
      </c>
      <c r="D611" s="26"/>
      <c r="E611" s="26" t="s">
        <v>208</v>
      </c>
      <c r="F611" s="10" t="s">
        <v>163</v>
      </c>
      <c r="G611" s="12">
        <v>3.74</v>
      </c>
      <c r="H611" s="12"/>
      <c r="I611" s="12"/>
      <c r="J611" s="25"/>
    </row>
    <row r="612" ht="18" customHeight="1" spans="1:10">
      <c r="A612" s="9" t="s">
        <v>1056</v>
      </c>
      <c r="B612" s="26" t="s">
        <v>1057</v>
      </c>
      <c r="C612" s="26" t="s">
        <v>214</v>
      </c>
      <c r="D612" s="26"/>
      <c r="E612" s="26" t="s">
        <v>327</v>
      </c>
      <c r="F612" s="10" t="s">
        <v>69</v>
      </c>
      <c r="G612" s="12">
        <v>0.88</v>
      </c>
      <c r="H612" s="12"/>
      <c r="I612" s="12"/>
      <c r="J612" s="25"/>
    </row>
    <row r="613" ht="54" customHeight="1" spans="1:10">
      <c r="A613" s="9" t="s">
        <v>1058</v>
      </c>
      <c r="B613" s="26" t="s">
        <v>1059</v>
      </c>
      <c r="C613" s="26" t="s">
        <v>306</v>
      </c>
      <c r="D613" s="26"/>
      <c r="E613" s="26" t="s">
        <v>307</v>
      </c>
      <c r="F613" s="10" t="s">
        <v>69</v>
      </c>
      <c r="G613" s="12">
        <v>49.08</v>
      </c>
      <c r="H613" s="12"/>
      <c r="I613" s="12"/>
      <c r="J613" s="25"/>
    </row>
    <row r="614" ht="18" customHeight="1" spans="1:10">
      <c r="A614" s="9"/>
      <c r="B614" s="26"/>
      <c r="C614" s="26" t="s">
        <v>1060</v>
      </c>
      <c r="D614" s="26"/>
      <c r="E614" s="26"/>
      <c r="F614" s="10"/>
      <c r="G614" s="12"/>
      <c r="H614" s="12"/>
      <c r="I614" s="12"/>
      <c r="J614" s="25"/>
    </row>
    <row r="615" ht="54" customHeight="1" spans="1:10">
      <c r="A615" s="9" t="s">
        <v>1061</v>
      </c>
      <c r="B615" s="26" t="s">
        <v>1062</v>
      </c>
      <c r="C615" s="26" t="s">
        <v>1063</v>
      </c>
      <c r="D615" s="26"/>
      <c r="E615" s="26" t="s">
        <v>1064</v>
      </c>
      <c r="F615" s="10" t="s">
        <v>69</v>
      </c>
      <c r="G615" s="12">
        <v>2.6</v>
      </c>
      <c r="H615" s="12"/>
      <c r="I615" s="12"/>
      <c r="J615" s="25"/>
    </row>
    <row r="616" ht="18" customHeight="1" spans="1:10">
      <c r="A616" s="9"/>
      <c r="B616" s="26"/>
      <c r="C616" s="26" t="s">
        <v>1065</v>
      </c>
      <c r="D616" s="26"/>
      <c r="E616" s="26"/>
      <c r="F616" s="10"/>
      <c r="G616" s="12"/>
      <c r="H616" s="12"/>
      <c r="I616" s="12"/>
      <c r="J616" s="25"/>
    </row>
    <row r="617" ht="18" customHeight="1" spans="1:10">
      <c r="A617" s="16" t="s">
        <v>93</v>
      </c>
      <c r="B617" s="18"/>
      <c r="C617" s="18"/>
      <c r="D617" s="18"/>
      <c r="E617" s="18"/>
      <c r="F617" s="18"/>
      <c r="G617" s="18"/>
      <c r="H617" s="18"/>
      <c r="I617" s="18"/>
      <c r="J617" s="39"/>
    </row>
    <row r="618" ht="43.5" customHeight="1" spans="1:10">
      <c r="A618" s="36" t="s">
        <v>51</v>
      </c>
      <c r="B618" s="36"/>
      <c r="C618" s="36"/>
      <c r="D618" s="36"/>
      <c r="E618" s="36"/>
      <c r="F618" s="36"/>
      <c r="G618" s="36"/>
      <c r="H618" s="37"/>
      <c r="I618" s="37"/>
      <c r="J618" s="37"/>
    </row>
    <row r="619" ht="28.5" customHeight="1" spans="1:10">
      <c r="A619" s="23" t="s">
        <v>48</v>
      </c>
      <c r="B619" s="23"/>
      <c r="C619" s="23"/>
      <c r="D619" s="24" t="s">
        <v>52</v>
      </c>
      <c r="E619" s="24"/>
      <c r="F619" s="24"/>
      <c r="G619" s="24"/>
      <c r="H619" s="5" t="s">
        <v>1066</v>
      </c>
      <c r="I619" s="5"/>
      <c r="J619" s="5"/>
    </row>
    <row r="620" ht="18.75" customHeight="1" spans="1:10">
      <c r="A620" s="6" t="s">
        <v>25</v>
      </c>
      <c r="B620" s="7" t="s">
        <v>54</v>
      </c>
      <c r="C620" s="7" t="s">
        <v>55</v>
      </c>
      <c r="D620" s="7"/>
      <c r="E620" s="7" t="s">
        <v>56</v>
      </c>
      <c r="F620" s="7" t="s">
        <v>57</v>
      </c>
      <c r="G620" s="7" t="s">
        <v>58</v>
      </c>
      <c r="H620" s="7"/>
      <c r="I620" s="7" t="s">
        <v>59</v>
      </c>
      <c r="J620" s="8"/>
    </row>
    <row r="621" ht="28.5" customHeight="1" spans="1:10">
      <c r="A621" s="9"/>
      <c r="B621" s="10"/>
      <c r="C621" s="10"/>
      <c r="D621" s="10"/>
      <c r="E621" s="10"/>
      <c r="F621" s="10"/>
      <c r="G621" s="10"/>
      <c r="H621" s="10"/>
      <c r="I621" s="10" t="s">
        <v>60</v>
      </c>
      <c r="J621" s="11" t="s">
        <v>61</v>
      </c>
    </row>
    <row r="622" ht="54" customHeight="1" spans="1:10">
      <c r="A622" s="9" t="s">
        <v>1067</v>
      </c>
      <c r="B622" s="26" t="s">
        <v>1068</v>
      </c>
      <c r="C622" s="26" t="s">
        <v>316</v>
      </c>
      <c r="D622" s="26"/>
      <c r="E622" s="26" t="s">
        <v>200</v>
      </c>
      <c r="F622" s="10" t="s">
        <v>163</v>
      </c>
      <c r="G622" s="12">
        <v>22.99</v>
      </c>
      <c r="H622" s="12"/>
      <c r="I622" s="12"/>
      <c r="J622" s="25"/>
    </row>
    <row r="623" ht="66.75" customHeight="1" spans="1:10">
      <c r="A623" s="9" t="s">
        <v>1069</v>
      </c>
      <c r="B623" s="26" t="s">
        <v>1070</v>
      </c>
      <c r="C623" s="26" t="s">
        <v>203</v>
      </c>
      <c r="D623" s="26"/>
      <c r="E623" s="26" t="s">
        <v>204</v>
      </c>
      <c r="F623" s="10" t="s">
        <v>163</v>
      </c>
      <c r="G623" s="12">
        <v>15.55</v>
      </c>
      <c r="H623" s="12"/>
      <c r="I623" s="12"/>
      <c r="J623" s="25"/>
    </row>
    <row r="624" ht="28.5" customHeight="1" spans="1:10">
      <c r="A624" s="9" t="s">
        <v>1071</v>
      </c>
      <c r="B624" s="26" t="s">
        <v>1072</v>
      </c>
      <c r="C624" s="26" t="s">
        <v>321</v>
      </c>
      <c r="D624" s="26"/>
      <c r="E624" s="26" t="s">
        <v>322</v>
      </c>
      <c r="F624" s="10" t="s">
        <v>163</v>
      </c>
      <c r="G624" s="12">
        <v>5.11</v>
      </c>
      <c r="H624" s="12"/>
      <c r="I624" s="12"/>
      <c r="J624" s="25"/>
    </row>
    <row r="625" ht="66.75" customHeight="1" spans="1:10">
      <c r="A625" s="9" t="s">
        <v>1073</v>
      </c>
      <c r="B625" s="26" t="s">
        <v>1074</v>
      </c>
      <c r="C625" s="26" t="s">
        <v>207</v>
      </c>
      <c r="D625" s="26"/>
      <c r="E625" s="26" t="s">
        <v>208</v>
      </c>
      <c r="F625" s="10" t="s">
        <v>163</v>
      </c>
      <c r="G625" s="12">
        <v>1.91</v>
      </c>
      <c r="H625" s="12"/>
      <c r="I625" s="12"/>
      <c r="J625" s="25"/>
    </row>
    <row r="626" ht="66.75" customHeight="1" spans="1:10">
      <c r="A626" s="9" t="s">
        <v>1075</v>
      </c>
      <c r="B626" s="26" t="s">
        <v>1076</v>
      </c>
      <c r="C626" s="26" t="s">
        <v>784</v>
      </c>
      <c r="D626" s="26"/>
      <c r="E626" s="26" t="s">
        <v>162</v>
      </c>
      <c r="F626" s="10" t="s">
        <v>163</v>
      </c>
      <c r="G626" s="12">
        <v>5.53</v>
      </c>
      <c r="H626" s="12"/>
      <c r="I626" s="12"/>
      <c r="J626" s="25"/>
    </row>
    <row r="627" ht="66.75" customHeight="1" spans="1:10">
      <c r="A627" s="9" t="s">
        <v>1077</v>
      </c>
      <c r="B627" s="26" t="s">
        <v>1078</v>
      </c>
      <c r="C627" s="26" t="s">
        <v>1079</v>
      </c>
      <c r="D627" s="26"/>
      <c r="E627" s="26" t="s">
        <v>162</v>
      </c>
      <c r="F627" s="10" t="s">
        <v>163</v>
      </c>
      <c r="G627" s="12">
        <v>4.92</v>
      </c>
      <c r="H627" s="12"/>
      <c r="I627" s="12"/>
      <c r="J627" s="25"/>
    </row>
    <row r="628" ht="18" customHeight="1" spans="1:10">
      <c r="A628" s="9" t="s">
        <v>1080</v>
      </c>
      <c r="B628" s="26" t="s">
        <v>1081</v>
      </c>
      <c r="C628" s="26" t="s">
        <v>214</v>
      </c>
      <c r="D628" s="26"/>
      <c r="E628" s="26" t="s">
        <v>327</v>
      </c>
      <c r="F628" s="10" t="s">
        <v>69</v>
      </c>
      <c r="G628" s="12">
        <v>3</v>
      </c>
      <c r="H628" s="12"/>
      <c r="I628" s="12"/>
      <c r="J628" s="25"/>
    </row>
    <row r="629" ht="28.5" customHeight="1" spans="1:10">
      <c r="A629" s="9" t="s">
        <v>1082</v>
      </c>
      <c r="B629" s="26" t="s">
        <v>1083</v>
      </c>
      <c r="C629" s="26" t="s">
        <v>218</v>
      </c>
      <c r="D629" s="26"/>
      <c r="E629" s="26" t="s">
        <v>797</v>
      </c>
      <c r="F629" s="10" t="s">
        <v>69</v>
      </c>
      <c r="G629" s="12">
        <v>16.39</v>
      </c>
      <c r="H629" s="12"/>
      <c r="I629" s="12"/>
      <c r="J629" s="25"/>
    </row>
    <row r="630" ht="41.25" customHeight="1" spans="1:10">
      <c r="A630" s="9" t="s">
        <v>1084</v>
      </c>
      <c r="B630" s="26" t="s">
        <v>1085</v>
      </c>
      <c r="C630" s="26" t="s">
        <v>1086</v>
      </c>
      <c r="D630" s="26"/>
      <c r="E630" s="26" t="s">
        <v>1087</v>
      </c>
      <c r="F630" s="10" t="s">
        <v>69</v>
      </c>
      <c r="G630" s="12">
        <v>44.64</v>
      </c>
      <c r="H630" s="12"/>
      <c r="I630" s="12"/>
      <c r="J630" s="25"/>
    </row>
    <row r="631" ht="28.5" customHeight="1" spans="1:10">
      <c r="A631" s="9" t="s">
        <v>1088</v>
      </c>
      <c r="B631" s="26" t="s">
        <v>1089</v>
      </c>
      <c r="C631" s="26" t="s">
        <v>170</v>
      </c>
      <c r="D631" s="26"/>
      <c r="E631" s="26" t="s">
        <v>171</v>
      </c>
      <c r="F631" s="10" t="s">
        <v>139</v>
      </c>
      <c r="G631" s="12">
        <v>0.031</v>
      </c>
      <c r="H631" s="12"/>
      <c r="I631" s="12"/>
      <c r="J631" s="25"/>
    </row>
    <row r="632" ht="28.5" customHeight="1" spans="1:10">
      <c r="A632" s="9" t="s">
        <v>1090</v>
      </c>
      <c r="B632" s="26" t="s">
        <v>1091</v>
      </c>
      <c r="C632" s="26" t="s">
        <v>170</v>
      </c>
      <c r="D632" s="26"/>
      <c r="E632" s="26" t="s">
        <v>174</v>
      </c>
      <c r="F632" s="10" t="s">
        <v>139</v>
      </c>
      <c r="G632" s="12">
        <v>0.108</v>
      </c>
      <c r="H632" s="12"/>
      <c r="I632" s="12"/>
      <c r="J632" s="25"/>
    </row>
    <row r="633" ht="28.5" customHeight="1" spans="1:10">
      <c r="A633" s="9" t="s">
        <v>1092</v>
      </c>
      <c r="B633" s="26" t="s">
        <v>1093</v>
      </c>
      <c r="C633" s="26" t="s">
        <v>1094</v>
      </c>
      <c r="D633" s="26"/>
      <c r="E633" s="26" t="s">
        <v>174</v>
      </c>
      <c r="F633" s="10" t="s">
        <v>139</v>
      </c>
      <c r="G633" s="12">
        <v>0.847</v>
      </c>
      <c r="H633" s="12"/>
      <c r="I633" s="12"/>
      <c r="J633" s="25"/>
    </row>
    <row r="634" ht="28.5" customHeight="1" spans="1:10">
      <c r="A634" s="9" t="s">
        <v>1095</v>
      </c>
      <c r="B634" s="26" t="s">
        <v>1096</v>
      </c>
      <c r="C634" s="26" t="s">
        <v>1094</v>
      </c>
      <c r="D634" s="26"/>
      <c r="E634" s="26" t="s">
        <v>810</v>
      </c>
      <c r="F634" s="10" t="s">
        <v>139</v>
      </c>
      <c r="G634" s="12">
        <v>0.036</v>
      </c>
      <c r="H634" s="12"/>
      <c r="I634" s="12"/>
      <c r="J634" s="25"/>
    </row>
    <row r="635" ht="28.5" customHeight="1" spans="1:10">
      <c r="A635" s="9" t="s">
        <v>1097</v>
      </c>
      <c r="B635" s="26" t="s">
        <v>1098</v>
      </c>
      <c r="C635" s="26" t="s">
        <v>636</v>
      </c>
      <c r="D635" s="26"/>
      <c r="E635" s="26" t="s">
        <v>637</v>
      </c>
      <c r="F635" s="10" t="s">
        <v>163</v>
      </c>
      <c r="G635" s="12">
        <v>0.14</v>
      </c>
      <c r="H635" s="12"/>
      <c r="I635" s="12"/>
      <c r="J635" s="25"/>
    </row>
    <row r="636" ht="18" customHeight="1" spans="1:10">
      <c r="A636" s="16" t="s">
        <v>93</v>
      </c>
      <c r="B636" s="18"/>
      <c r="C636" s="18"/>
      <c r="D636" s="18"/>
      <c r="E636" s="18"/>
      <c r="F636" s="18"/>
      <c r="G636" s="18"/>
      <c r="H636" s="18"/>
      <c r="I636" s="18"/>
      <c r="J636" s="39"/>
    </row>
    <row r="637" ht="43.5" customHeight="1" spans="1:10">
      <c r="A637" s="36" t="s">
        <v>51</v>
      </c>
      <c r="B637" s="36"/>
      <c r="C637" s="36"/>
      <c r="D637" s="36"/>
      <c r="E637" s="36"/>
      <c r="F637" s="36"/>
      <c r="G637" s="36"/>
      <c r="H637" s="37"/>
      <c r="I637" s="37"/>
      <c r="J637" s="37"/>
    </row>
    <row r="638" ht="28.5" customHeight="1" spans="1:10">
      <c r="A638" s="23" t="s">
        <v>48</v>
      </c>
      <c r="B638" s="23"/>
      <c r="C638" s="23"/>
      <c r="D638" s="24" t="s">
        <v>52</v>
      </c>
      <c r="E638" s="24"/>
      <c r="F638" s="24"/>
      <c r="G638" s="24"/>
      <c r="H638" s="5" t="s">
        <v>1099</v>
      </c>
      <c r="I638" s="5"/>
      <c r="J638" s="5"/>
    </row>
    <row r="639" ht="18.75" customHeight="1" spans="1:10">
      <c r="A639" s="6" t="s">
        <v>25</v>
      </c>
      <c r="B639" s="7" t="s">
        <v>54</v>
      </c>
      <c r="C639" s="7" t="s">
        <v>55</v>
      </c>
      <c r="D639" s="7"/>
      <c r="E639" s="7" t="s">
        <v>56</v>
      </c>
      <c r="F639" s="7" t="s">
        <v>57</v>
      </c>
      <c r="G639" s="7" t="s">
        <v>58</v>
      </c>
      <c r="H639" s="7"/>
      <c r="I639" s="7" t="s">
        <v>59</v>
      </c>
      <c r="J639" s="8"/>
    </row>
    <row r="640" ht="28.5" customHeight="1" spans="1:10">
      <c r="A640" s="9"/>
      <c r="B640" s="10"/>
      <c r="C640" s="10"/>
      <c r="D640" s="10"/>
      <c r="E640" s="10"/>
      <c r="F640" s="10"/>
      <c r="G640" s="10"/>
      <c r="H640" s="10"/>
      <c r="I640" s="10" t="s">
        <v>60</v>
      </c>
      <c r="J640" s="11" t="s">
        <v>61</v>
      </c>
    </row>
    <row r="641" ht="28.5" customHeight="1" spans="1:10">
      <c r="A641" s="9" t="s">
        <v>1100</v>
      </c>
      <c r="B641" s="26" t="s">
        <v>1101</v>
      </c>
      <c r="C641" s="26" t="s">
        <v>640</v>
      </c>
      <c r="D641" s="26"/>
      <c r="E641" s="26" t="s">
        <v>641</v>
      </c>
      <c r="F641" s="10" t="s">
        <v>156</v>
      </c>
      <c r="G641" s="12">
        <v>2.25</v>
      </c>
      <c r="H641" s="12"/>
      <c r="I641" s="12"/>
      <c r="J641" s="25"/>
    </row>
    <row r="642" ht="18" customHeight="1" spans="1:10">
      <c r="A642" s="9"/>
      <c r="B642" s="26"/>
      <c r="C642" s="26" t="s">
        <v>431</v>
      </c>
      <c r="D642" s="26"/>
      <c r="E642" s="26"/>
      <c r="F642" s="10"/>
      <c r="G642" s="12"/>
      <c r="H642" s="12"/>
      <c r="I642" s="12"/>
      <c r="J642" s="25"/>
    </row>
    <row r="643" ht="54" customHeight="1" spans="1:10">
      <c r="A643" s="9" t="s">
        <v>1102</v>
      </c>
      <c r="B643" s="26" t="s">
        <v>1103</v>
      </c>
      <c r="C643" s="26" t="s">
        <v>438</v>
      </c>
      <c r="D643" s="26"/>
      <c r="E643" s="26" t="s">
        <v>1104</v>
      </c>
      <c r="F643" s="10" t="s">
        <v>440</v>
      </c>
      <c r="G643" s="12">
        <v>1</v>
      </c>
      <c r="H643" s="12"/>
      <c r="I643" s="12"/>
      <c r="J643" s="25"/>
    </row>
    <row r="644" ht="28.5" customHeight="1" spans="1:10">
      <c r="A644" s="38"/>
      <c r="B644" s="26"/>
      <c r="C644" s="26" t="s">
        <v>1105</v>
      </c>
      <c r="D644" s="26"/>
      <c r="E644" s="26"/>
      <c r="F644" s="26"/>
      <c r="G644" s="26"/>
      <c r="H644" s="26"/>
      <c r="I644" s="26"/>
      <c r="J644" s="25"/>
    </row>
    <row r="645" ht="18" customHeight="1" spans="1:10">
      <c r="A645" s="9"/>
      <c r="B645" s="26"/>
      <c r="C645" s="26" t="s">
        <v>1106</v>
      </c>
      <c r="D645" s="26"/>
      <c r="E645" s="26"/>
      <c r="F645" s="10"/>
      <c r="G645" s="12"/>
      <c r="H645" s="12"/>
      <c r="I645" s="12"/>
      <c r="J645" s="25"/>
    </row>
    <row r="646" ht="28.5" customHeight="1" spans="1:10">
      <c r="A646" s="9" t="s">
        <v>1107</v>
      </c>
      <c r="B646" s="26" t="s">
        <v>1108</v>
      </c>
      <c r="C646" s="26" t="s">
        <v>91</v>
      </c>
      <c r="D646" s="26"/>
      <c r="E646" s="26" t="s">
        <v>92</v>
      </c>
      <c r="F646" s="10" t="s">
        <v>69</v>
      </c>
      <c r="G646" s="12">
        <v>4.1</v>
      </c>
      <c r="H646" s="12"/>
      <c r="I646" s="12"/>
      <c r="J646" s="25"/>
    </row>
    <row r="647" ht="28.5" customHeight="1" spans="1:10">
      <c r="A647" s="9" t="s">
        <v>1109</v>
      </c>
      <c r="B647" s="26" t="s">
        <v>1110</v>
      </c>
      <c r="C647" s="26" t="s">
        <v>97</v>
      </c>
      <c r="D647" s="26"/>
      <c r="E647" s="26" t="s">
        <v>98</v>
      </c>
      <c r="F647" s="10" t="s">
        <v>69</v>
      </c>
      <c r="G647" s="12">
        <v>4.1</v>
      </c>
      <c r="H647" s="12"/>
      <c r="I647" s="12"/>
      <c r="J647" s="25"/>
    </row>
    <row r="648" ht="54" customHeight="1" spans="1:10">
      <c r="A648" s="9" t="s">
        <v>1111</v>
      </c>
      <c r="B648" s="26" t="s">
        <v>1112</v>
      </c>
      <c r="C648" s="26" t="s">
        <v>963</v>
      </c>
      <c r="D648" s="26"/>
      <c r="E648" s="26" t="s">
        <v>1113</v>
      </c>
      <c r="F648" s="10" t="s">
        <v>69</v>
      </c>
      <c r="G648" s="12">
        <v>5.95</v>
      </c>
      <c r="H648" s="12"/>
      <c r="I648" s="12"/>
      <c r="J648" s="25"/>
    </row>
    <row r="649" ht="54" customHeight="1" spans="1:10">
      <c r="A649" s="9" t="s">
        <v>1114</v>
      </c>
      <c r="B649" s="26" t="s">
        <v>1115</v>
      </c>
      <c r="C649" s="26" t="s">
        <v>963</v>
      </c>
      <c r="D649" s="26"/>
      <c r="E649" s="26" t="s">
        <v>1116</v>
      </c>
      <c r="F649" s="10" t="s">
        <v>69</v>
      </c>
      <c r="G649" s="12">
        <v>5.95</v>
      </c>
      <c r="H649" s="12"/>
      <c r="I649" s="12"/>
      <c r="J649" s="25"/>
    </row>
    <row r="650" ht="18.75" customHeight="1" spans="1:10">
      <c r="A650" s="38"/>
      <c r="B650" s="26"/>
      <c r="C650" s="26" t="s">
        <v>1117</v>
      </c>
      <c r="D650" s="26"/>
      <c r="E650" s="26"/>
      <c r="F650" s="10"/>
      <c r="G650" s="10"/>
      <c r="H650" s="10"/>
      <c r="I650" s="12"/>
      <c r="J650" s="25"/>
    </row>
    <row r="651" ht="18" customHeight="1" spans="1:10">
      <c r="A651" s="38"/>
      <c r="B651" s="26"/>
      <c r="C651" s="26" t="s">
        <v>1118</v>
      </c>
      <c r="D651" s="26"/>
      <c r="E651" s="26"/>
      <c r="F651" s="26"/>
      <c r="G651" s="26"/>
      <c r="H651" s="26"/>
      <c r="I651" s="26"/>
      <c r="J651" s="25"/>
    </row>
    <row r="652" ht="18" customHeight="1" spans="1:10">
      <c r="A652" s="9"/>
      <c r="B652" s="26"/>
      <c r="C652" s="26" t="s">
        <v>157</v>
      </c>
      <c r="D652" s="26"/>
      <c r="E652" s="26"/>
      <c r="F652" s="10"/>
      <c r="G652" s="12"/>
      <c r="H652" s="12"/>
      <c r="I652" s="12"/>
      <c r="J652" s="25"/>
    </row>
    <row r="653" ht="54" customHeight="1" spans="1:10">
      <c r="A653" s="9" t="s">
        <v>1119</v>
      </c>
      <c r="B653" s="26" t="s">
        <v>1120</v>
      </c>
      <c r="C653" s="26" t="s">
        <v>1121</v>
      </c>
      <c r="D653" s="26"/>
      <c r="E653" s="26" t="s">
        <v>1122</v>
      </c>
      <c r="F653" s="10" t="s">
        <v>69</v>
      </c>
      <c r="G653" s="12">
        <v>25.35</v>
      </c>
      <c r="H653" s="12"/>
      <c r="I653" s="12"/>
      <c r="J653" s="25"/>
    </row>
    <row r="654" ht="92.25" customHeight="1" spans="1:10">
      <c r="A654" s="9" t="s">
        <v>1123</v>
      </c>
      <c r="B654" s="26" t="s">
        <v>1124</v>
      </c>
      <c r="C654" s="26" t="s">
        <v>1125</v>
      </c>
      <c r="D654" s="26"/>
      <c r="E654" s="26" t="s">
        <v>1126</v>
      </c>
      <c r="F654" s="10" t="s">
        <v>69</v>
      </c>
      <c r="G654" s="12">
        <v>25.35</v>
      </c>
      <c r="H654" s="12"/>
      <c r="I654" s="12"/>
      <c r="J654" s="25"/>
    </row>
    <row r="655" ht="54" customHeight="1" spans="1:10">
      <c r="A655" s="9" t="s">
        <v>1127</v>
      </c>
      <c r="B655" s="26" t="s">
        <v>1128</v>
      </c>
      <c r="C655" s="26" t="s">
        <v>1129</v>
      </c>
      <c r="D655" s="26"/>
      <c r="E655" s="26" t="s">
        <v>1130</v>
      </c>
      <c r="F655" s="10" t="s">
        <v>69</v>
      </c>
      <c r="G655" s="12">
        <v>25.35</v>
      </c>
      <c r="H655" s="12"/>
      <c r="I655" s="12"/>
      <c r="J655" s="25"/>
    </row>
    <row r="656" ht="18" customHeight="1" spans="1:10">
      <c r="A656" s="16" t="s">
        <v>93</v>
      </c>
      <c r="B656" s="18"/>
      <c r="C656" s="18"/>
      <c r="D656" s="18"/>
      <c r="E656" s="18"/>
      <c r="F656" s="18"/>
      <c r="G656" s="18"/>
      <c r="H656" s="18"/>
      <c r="I656" s="18"/>
      <c r="J656" s="39"/>
    </row>
    <row r="657" ht="43.5" customHeight="1" spans="1:10">
      <c r="A657" s="36" t="s">
        <v>51</v>
      </c>
      <c r="B657" s="36"/>
      <c r="C657" s="36"/>
      <c r="D657" s="36"/>
      <c r="E657" s="36"/>
      <c r="F657" s="36"/>
      <c r="G657" s="36"/>
      <c r="H657" s="37"/>
      <c r="I657" s="37"/>
      <c r="J657" s="37"/>
    </row>
    <row r="658" ht="28.5" customHeight="1" spans="1:10">
      <c r="A658" s="23" t="s">
        <v>48</v>
      </c>
      <c r="B658" s="23"/>
      <c r="C658" s="23"/>
      <c r="D658" s="24" t="s">
        <v>52</v>
      </c>
      <c r="E658" s="24"/>
      <c r="F658" s="24"/>
      <c r="G658" s="24"/>
      <c r="H658" s="5" t="s">
        <v>1131</v>
      </c>
      <c r="I658" s="5"/>
      <c r="J658" s="5"/>
    </row>
    <row r="659" ht="18.75" customHeight="1" spans="1:10">
      <c r="A659" s="6" t="s">
        <v>25</v>
      </c>
      <c r="B659" s="7" t="s">
        <v>54</v>
      </c>
      <c r="C659" s="7" t="s">
        <v>55</v>
      </c>
      <c r="D659" s="7"/>
      <c r="E659" s="7" t="s">
        <v>56</v>
      </c>
      <c r="F659" s="7" t="s">
        <v>57</v>
      </c>
      <c r="G659" s="7" t="s">
        <v>58</v>
      </c>
      <c r="H659" s="7"/>
      <c r="I659" s="7" t="s">
        <v>59</v>
      </c>
      <c r="J659" s="8"/>
    </row>
    <row r="660" ht="28.5" customHeight="1" spans="1:10">
      <c r="A660" s="9"/>
      <c r="B660" s="10"/>
      <c r="C660" s="10"/>
      <c r="D660" s="10"/>
      <c r="E660" s="10"/>
      <c r="F660" s="10"/>
      <c r="G660" s="10"/>
      <c r="H660" s="10"/>
      <c r="I660" s="10" t="s">
        <v>60</v>
      </c>
      <c r="J660" s="11" t="s">
        <v>61</v>
      </c>
    </row>
    <row r="661" ht="28.5" customHeight="1" spans="1:10">
      <c r="A661" s="9" t="s">
        <v>1132</v>
      </c>
      <c r="B661" s="26" t="s">
        <v>1133</v>
      </c>
      <c r="C661" s="26" t="s">
        <v>1134</v>
      </c>
      <c r="D661" s="26"/>
      <c r="E661" s="26" t="s">
        <v>1135</v>
      </c>
      <c r="F661" s="10" t="s">
        <v>156</v>
      </c>
      <c r="G661" s="12">
        <v>12</v>
      </c>
      <c r="H661" s="12"/>
      <c r="I661" s="12"/>
      <c r="J661" s="25"/>
    </row>
    <row r="662" ht="28.5" customHeight="1" spans="1:10">
      <c r="A662" s="9" t="s">
        <v>1136</v>
      </c>
      <c r="B662" s="26" t="s">
        <v>1137</v>
      </c>
      <c r="C662" s="26" t="s">
        <v>321</v>
      </c>
      <c r="D662" s="26"/>
      <c r="E662" s="26" t="s">
        <v>1138</v>
      </c>
      <c r="F662" s="10" t="s">
        <v>163</v>
      </c>
      <c r="G662" s="12">
        <v>0.85</v>
      </c>
      <c r="H662" s="12"/>
      <c r="I662" s="12"/>
      <c r="J662" s="25"/>
    </row>
    <row r="663" ht="54" customHeight="1" spans="1:10">
      <c r="A663" s="9" t="s">
        <v>1139</v>
      </c>
      <c r="B663" s="26" t="s">
        <v>1140</v>
      </c>
      <c r="C663" s="26" t="s">
        <v>656</v>
      </c>
      <c r="D663" s="26"/>
      <c r="E663" s="26" t="s">
        <v>1141</v>
      </c>
      <c r="F663" s="10" t="s">
        <v>163</v>
      </c>
      <c r="G663" s="12">
        <v>5.76</v>
      </c>
      <c r="H663" s="12"/>
      <c r="I663" s="12"/>
      <c r="J663" s="25"/>
    </row>
    <row r="664" ht="18" customHeight="1" spans="1:10">
      <c r="A664" s="38"/>
      <c r="B664" s="26"/>
      <c r="C664" s="26" t="s">
        <v>1142</v>
      </c>
      <c r="D664" s="26"/>
      <c r="E664" s="26"/>
      <c r="F664" s="26"/>
      <c r="G664" s="26"/>
      <c r="H664" s="26"/>
      <c r="I664" s="26"/>
      <c r="J664" s="25"/>
    </row>
    <row r="665" ht="18" customHeight="1" spans="1:10">
      <c r="A665" s="9"/>
      <c r="B665" s="26"/>
      <c r="C665" s="26" t="s">
        <v>157</v>
      </c>
      <c r="D665" s="26"/>
      <c r="E665" s="26"/>
      <c r="F665" s="10"/>
      <c r="G665" s="12"/>
      <c r="H665" s="12"/>
      <c r="I665" s="12"/>
      <c r="J665" s="25"/>
    </row>
    <row r="666" ht="18" customHeight="1" spans="1:10">
      <c r="A666" s="9"/>
      <c r="B666" s="26"/>
      <c r="C666" s="26" t="s">
        <v>1143</v>
      </c>
      <c r="D666" s="26"/>
      <c r="E666" s="26"/>
      <c r="F666" s="10"/>
      <c r="G666" s="12"/>
      <c r="H666" s="12"/>
      <c r="I666" s="12"/>
      <c r="J666" s="25"/>
    </row>
    <row r="667" ht="54" customHeight="1" spans="1:10">
      <c r="A667" s="9" t="s">
        <v>1144</v>
      </c>
      <c r="B667" s="26" t="s">
        <v>1145</v>
      </c>
      <c r="C667" s="26" t="s">
        <v>1121</v>
      </c>
      <c r="D667" s="26"/>
      <c r="E667" s="26" t="s">
        <v>1146</v>
      </c>
      <c r="F667" s="10" t="s">
        <v>69</v>
      </c>
      <c r="G667" s="12">
        <v>1488.48</v>
      </c>
      <c r="H667" s="12"/>
      <c r="I667" s="12"/>
      <c r="J667" s="25"/>
    </row>
    <row r="668" ht="117.75" customHeight="1" spans="1:10">
      <c r="A668" s="9" t="s">
        <v>1147</v>
      </c>
      <c r="B668" s="26" t="s">
        <v>1148</v>
      </c>
      <c r="C668" s="26" t="s">
        <v>1149</v>
      </c>
      <c r="D668" s="26"/>
      <c r="E668" s="26" t="s">
        <v>1150</v>
      </c>
      <c r="F668" s="10" t="s">
        <v>69</v>
      </c>
      <c r="G668" s="12">
        <v>1488.48</v>
      </c>
      <c r="H668" s="12"/>
      <c r="I668" s="12"/>
      <c r="J668" s="25"/>
    </row>
    <row r="669" ht="66.75" customHeight="1" spans="1:10">
      <c r="A669" s="9" t="s">
        <v>1151</v>
      </c>
      <c r="B669" s="26" t="s">
        <v>1152</v>
      </c>
      <c r="C669" s="26" t="s">
        <v>1153</v>
      </c>
      <c r="D669" s="26"/>
      <c r="E669" s="26" t="s">
        <v>1154</v>
      </c>
      <c r="F669" s="10" t="s">
        <v>69</v>
      </c>
      <c r="G669" s="12">
        <v>9.52</v>
      </c>
      <c r="H669" s="12"/>
      <c r="I669" s="12"/>
      <c r="J669" s="25"/>
    </row>
    <row r="670" ht="41.25" customHeight="1" spans="1:10">
      <c r="A670" s="9" t="s">
        <v>1155</v>
      </c>
      <c r="B670" s="26" t="s">
        <v>1156</v>
      </c>
      <c r="C670" s="26" t="s">
        <v>1121</v>
      </c>
      <c r="D670" s="26"/>
      <c r="E670" s="26" t="s">
        <v>1157</v>
      </c>
      <c r="F670" s="10" t="s">
        <v>69</v>
      </c>
      <c r="G670" s="12">
        <v>72.76</v>
      </c>
      <c r="H670" s="12"/>
      <c r="I670" s="12"/>
      <c r="J670" s="25"/>
    </row>
    <row r="671" ht="28.5" customHeight="1" spans="1:10">
      <c r="A671" s="9" t="s">
        <v>1158</v>
      </c>
      <c r="B671" s="26" t="s">
        <v>1159</v>
      </c>
      <c r="C671" s="26" t="s">
        <v>1160</v>
      </c>
      <c r="D671" s="26"/>
      <c r="E671" s="26" t="s">
        <v>1161</v>
      </c>
      <c r="F671" s="10" t="s">
        <v>69</v>
      </c>
      <c r="G671" s="12">
        <v>72.76</v>
      </c>
      <c r="H671" s="12"/>
      <c r="I671" s="12"/>
      <c r="J671" s="25"/>
    </row>
    <row r="672" ht="41.25" customHeight="1" spans="1:10">
      <c r="A672" s="9" t="s">
        <v>1162</v>
      </c>
      <c r="B672" s="26" t="s">
        <v>1163</v>
      </c>
      <c r="C672" s="26" t="s">
        <v>1149</v>
      </c>
      <c r="D672" s="26"/>
      <c r="E672" s="26" t="s">
        <v>1164</v>
      </c>
      <c r="F672" s="10" t="s">
        <v>69</v>
      </c>
      <c r="G672" s="12">
        <v>72.76</v>
      </c>
      <c r="H672" s="12"/>
      <c r="I672" s="12"/>
      <c r="J672" s="25"/>
    </row>
    <row r="673" ht="28.5" customHeight="1" spans="1:10">
      <c r="A673" s="9" t="s">
        <v>1165</v>
      </c>
      <c r="B673" s="26" t="s">
        <v>1166</v>
      </c>
      <c r="C673" s="26" t="s">
        <v>1167</v>
      </c>
      <c r="D673" s="26"/>
      <c r="E673" s="26" t="s">
        <v>1168</v>
      </c>
      <c r="F673" s="10" t="s">
        <v>139</v>
      </c>
      <c r="G673" s="12">
        <v>2.126</v>
      </c>
      <c r="H673" s="12"/>
      <c r="I673" s="12"/>
      <c r="J673" s="25"/>
    </row>
    <row r="674" ht="18" customHeight="1" spans="1:10">
      <c r="A674" s="9"/>
      <c r="B674" s="26"/>
      <c r="C674" s="26" t="s">
        <v>1169</v>
      </c>
      <c r="D674" s="26"/>
      <c r="E674" s="26"/>
      <c r="F674" s="10"/>
      <c r="G674" s="12"/>
      <c r="H674" s="12"/>
      <c r="I674" s="12"/>
      <c r="J674" s="25"/>
    </row>
    <row r="675" ht="18" customHeight="1" spans="1:10">
      <c r="A675" s="16" t="s">
        <v>93</v>
      </c>
      <c r="B675" s="18"/>
      <c r="C675" s="18"/>
      <c r="D675" s="18"/>
      <c r="E675" s="18"/>
      <c r="F675" s="18"/>
      <c r="G675" s="18"/>
      <c r="H675" s="18"/>
      <c r="I675" s="18"/>
      <c r="J675" s="39"/>
    </row>
    <row r="676" ht="43.5" customHeight="1" spans="1:10">
      <c r="A676" s="36" t="s">
        <v>51</v>
      </c>
      <c r="B676" s="36"/>
      <c r="C676" s="36"/>
      <c r="D676" s="36"/>
      <c r="E676" s="36"/>
      <c r="F676" s="36"/>
      <c r="G676" s="36"/>
      <c r="H676" s="37"/>
      <c r="I676" s="37"/>
      <c r="J676" s="37"/>
    </row>
    <row r="677" ht="28.5" customHeight="1" spans="1:10">
      <c r="A677" s="23" t="s">
        <v>48</v>
      </c>
      <c r="B677" s="23"/>
      <c r="C677" s="23"/>
      <c r="D677" s="24" t="s">
        <v>52</v>
      </c>
      <c r="E677" s="24"/>
      <c r="F677" s="24"/>
      <c r="G677" s="24"/>
      <c r="H677" s="5" t="s">
        <v>1170</v>
      </c>
      <c r="I677" s="5"/>
      <c r="J677" s="5"/>
    </row>
    <row r="678" ht="18.75" customHeight="1" spans="1:10">
      <c r="A678" s="6" t="s">
        <v>25</v>
      </c>
      <c r="B678" s="7" t="s">
        <v>54</v>
      </c>
      <c r="C678" s="7" t="s">
        <v>55</v>
      </c>
      <c r="D678" s="7"/>
      <c r="E678" s="7" t="s">
        <v>56</v>
      </c>
      <c r="F678" s="7" t="s">
        <v>57</v>
      </c>
      <c r="G678" s="7" t="s">
        <v>58</v>
      </c>
      <c r="H678" s="7"/>
      <c r="I678" s="7" t="s">
        <v>59</v>
      </c>
      <c r="J678" s="8"/>
    </row>
    <row r="679" ht="28.5" customHeight="1" spans="1:10">
      <c r="A679" s="9"/>
      <c r="B679" s="10"/>
      <c r="C679" s="10"/>
      <c r="D679" s="10"/>
      <c r="E679" s="10"/>
      <c r="F679" s="10"/>
      <c r="G679" s="10"/>
      <c r="H679" s="10"/>
      <c r="I679" s="10" t="s">
        <v>60</v>
      </c>
      <c r="J679" s="11" t="s">
        <v>61</v>
      </c>
    </row>
    <row r="680" ht="54" customHeight="1" spans="1:10">
      <c r="A680" s="9" t="s">
        <v>1171</v>
      </c>
      <c r="B680" s="26" t="s">
        <v>1172</v>
      </c>
      <c r="C680" s="26" t="s">
        <v>656</v>
      </c>
      <c r="D680" s="26"/>
      <c r="E680" s="26" t="s">
        <v>1173</v>
      </c>
      <c r="F680" s="10" t="s">
        <v>163</v>
      </c>
      <c r="G680" s="12">
        <v>0.34</v>
      </c>
      <c r="H680" s="12"/>
      <c r="I680" s="12"/>
      <c r="J680" s="25"/>
    </row>
    <row r="681" ht="28.5" customHeight="1" spans="1:10">
      <c r="A681" s="9" t="s">
        <v>1174</v>
      </c>
      <c r="B681" s="26" t="s">
        <v>1175</v>
      </c>
      <c r="C681" s="26" t="s">
        <v>1176</v>
      </c>
      <c r="D681" s="26"/>
      <c r="E681" s="26" t="s">
        <v>1177</v>
      </c>
      <c r="F681" s="10" t="s">
        <v>163</v>
      </c>
      <c r="G681" s="12">
        <v>0.34</v>
      </c>
      <c r="H681" s="12"/>
      <c r="I681" s="12"/>
      <c r="J681" s="25"/>
    </row>
    <row r="682" ht="41.25" customHeight="1" spans="1:10">
      <c r="A682" s="9" t="s">
        <v>1178</v>
      </c>
      <c r="B682" s="26" t="s">
        <v>1179</v>
      </c>
      <c r="C682" s="26" t="s">
        <v>1167</v>
      </c>
      <c r="D682" s="26"/>
      <c r="E682" s="26" t="s">
        <v>1180</v>
      </c>
      <c r="F682" s="10" t="s">
        <v>139</v>
      </c>
      <c r="G682" s="12">
        <v>0.032</v>
      </c>
      <c r="H682" s="12"/>
      <c r="I682" s="12"/>
      <c r="J682" s="25"/>
    </row>
    <row r="683" ht="41.25" customHeight="1" spans="1:10">
      <c r="A683" s="9" t="s">
        <v>1181</v>
      </c>
      <c r="B683" s="26" t="s">
        <v>1182</v>
      </c>
      <c r="C683" s="26" t="s">
        <v>1183</v>
      </c>
      <c r="D683" s="26"/>
      <c r="E683" s="26" t="s">
        <v>1184</v>
      </c>
      <c r="F683" s="10" t="s">
        <v>139</v>
      </c>
      <c r="G683" s="12">
        <v>0.029</v>
      </c>
      <c r="H683" s="12"/>
      <c r="I683" s="12"/>
      <c r="J683" s="25"/>
    </row>
    <row r="684" ht="18" customHeight="1" spans="1:10">
      <c r="A684" s="9"/>
      <c r="B684" s="26"/>
      <c r="C684" s="26" t="s">
        <v>1185</v>
      </c>
      <c r="D684" s="26"/>
      <c r="E684" s="26"/>
      <c r="F684" s="10"/>
      <c r="G684" s="12"/>
      <c r="H684" s="12"/>
      <c r="I684" s="12"/>
      <c r="J684" s="25"/>
    </row>
    <row r="685" ht="54" customHeight="1" spans="1:10">
      <c r="A685" s="9" t="s">
        <v>1186</v>
      </c>
      <c r="B685" s="26" t="s">
        <v>1187</v>
      </c>
      <c r="C685" s="26" t="s">
        <v>316</v>
      </c>
      <c r="D685" s="26"/>
      <c r="E685" s="26" t="s">
        <v>200</v>
      </c>
      <c r="F685" s="10" t="s">
        <v>163</v>
      </c>
      <c r="G685" s="12">
        <v>11.54</v>
      </c>
      <c r="H685" s="12"/>
      <c r="I685" s="12"/>
      <c r="J685" s="25"/>
    </row>
    <row r="686" ht="66.75" customHeight="1" spans="1:10">
      <c r="A686" s="9" t="s">
        <v>1188</v>
      </c>
      <c r="B686" s="26" t="s">
        <v>1189</v>
      </c>
      <c r="C686" s="26" t="s">
        <v>1190</v>
      </c>
      <c r="D686" s="26"/>
      <c r="E686" s="26" t="s">
        <v>204</v>
      </c>
      <c r="F686" s="10" t="s">
        <v>163</v>
      </c>
      <c r="G686" s="12">
        <v>6.35</v>
      </c>
      <c r="H686" s="12"/>
      <c r="I686" s="12"/>
      <c r="J686" s="25"/>
    </row>
    <row r="687" ht="28.5" customHeight="1" spans="1:10">
      <c r="A687" s="9" t="s">
        <v>1191</v>
      </c>
      <c r="B687" s="26" t="s">
        <v>1192</v>
      </c>
      <c r="C687" s="26" t="s">
        <v>321</v>
      </c>
      <c r="D687" s="26"/>
      <c r="E687" s="26" t="s">
        <v>322</v>
      </c>
      <c r="F687" s="10" t="s">
        <v>163</v>
      </c>
      <c r="G687" s="12">
        <v>4.24</v>
      </c>
      <c r="H687" s="12"/>
      <c r="I687" s="12"/>
      <c r="J687" s="25"/>
    </row>
    <row r="688" ht="28.5" customHeight="1" spans="1:10">
      <c r="A688" s="9" t="s">
        <v>1193</v>
      </c>
      <c r="B688" s="26" t="s">
        <v>1194</v>
      </c>
      <c r="C688" s="26" t="s">
        <v>1195</v>
      </c>
      <c r="D688" s="26"/>
      <c r="E688" s="26" t="s">
        <v>1196</v>
      </c>
      <c r="F688" s="10" t="s">
        <v>163</v>
      </c>
      <c r="G688" s="12">
        <v>9.45</v>
      </c>
      <c r="H688" s="12"/>
      <c r="I688" s="12"/>
      <c r="J688" s="25"/>
    </row>
    <row r="689" ht="28.5" customHeight="1" spans="1:10">
      <c r="A689" s="9" t="s">
        <v>1197</v>
      </c>
      <c r="B689" s="26" t="s">
        <v>1198</v>
      </c>
      <c r="C689" s="26" t="s">
        <v>321</v>
      </c>
      <c r="D689" s="26"/>
      <c r="E689" s="26" t="s">
        <v>1138</v>
      </c>
      <c r="F689" s="10" t="s">
        <v>163</v>
      </c>
      <c r="G689" s="12">
        <v>9.45</v>
      </c>
      <c r="H689" s="12"/>
      <c r="I689" s="12"/>
      <c r="J689" s="25"/>
    </row>
    <row r="690" ht="54" customHeight="1" spans="1:10">
      <c r="A690" s="9" t="s">
        <v>1199</v>
      </c>
      <c r="B690" s="26" t="s">
        <v>1200</v>
      </c>
      <c r="C690" s="26" t="s">
        <v>1201</v>
      </c>
      <c r="D690" s="26"/>
      <c r="E690" s="26" t="s">
        <v>1202</v>
      </c>
      <c r="F690" s="10" t="s">
        <v>163</v>
      </c>
      <c r="G690" s="12">
        <v>22.69</v>
      </c>
      <c r="H690" s="12"/>
      <c r="I690" s="12"/>
      <c r="J690" s="25"/>
    </row>
    <row r="691" ht="54" customHeight="1" spans="1:10">
      <c r="A691" s="9" t="s">
        <v>1203</v>
      </c>
      <c r="B691" s="26" t="s">
        <v>1204</v>
      </c>
      <c r="C691" s="26" t="s">
        <v>656</v>
      </c>
      <c r="D691" s="26"/>
      <c r="E691" s="26" t="s">
        <v>1173</v>
      </c>
      <c r="F691" s="10" t="s">
        <v>163</v>
      </c>
      <c r="G691" s="12">
        <v>3.26</v>
      </c>
      <c r="H691" s="12"/>
      <c r="I691" s="12"/>
      <c r="J691" s="25"/>
    </row>
    <row r="692" ht="66.75" customHeight="1" spans="1:10">
      <c r="A692" s="9" t="s">
        <v>1205</v>
      </c>
      <c r="B692" s="26" t="s">
        <v>1206</v>
      </c>
      <c r="C692" s="26" t="s">
        <v>1207</v>
      </c>
      <c r="D692" s="26"/>
      <c r="E692" s="26" t="s">
        <v>1208</v>
      </c>
      <c r="F692" s="10" t="s">
        <v>69</v>
      </c>
      <c r="G692" s="12">
        <v>63.02</v>
      </c>
      <c r="H692" s="12"/>
      <c r="I692" s="12"/>
      <c r="J692" s="25"/>
    </row>
    <row r="693" ht="18" customHeight="1" spans="1:10">
      <c r="A693" s="16" t="s">
        <v>93</v>
      </c>
      <c r="B693" s="18"/>
      <c r="C693" s="18"/>
      <c r="D693" s="18"/>
      <c r="E693" s="18"/>
      <c r="F693" s="18"/>
      <c r="G693" s="18"/>
      <c r="H693" s="18"/>
      <c r="I693" s="18"/>
      <c r="J693" s="39"/>
    </row>
    <row r="694" ht="43.5" customHeight="1" spans="1:10">
      <c r="A694" s="36" t="s">
        <v>51</v>
      </c>
      <c r="B694" s="36"/>
      <c r="C694" s="36"/>
      <c r="D694" s="36"/>
      <c r="E694" s="36"/>
      <c r="F694" s="36"/>
      <c r="G694" s="36"/>
      <c r="H694" s="37"/>
      <c r="I694" s="37"/>
      <c r="J694" s="37"/>
    </row>
    <row r="695" ht="28.5" customHeight="1" spans="1:10">
      <c r="A695" s="23" t="s">
        <v>48</v>
      </c>
      <c r="B695" s="23"/>
      <c r="C695" s="23"/>
      <c r="D695" s="24" t="s">
        <v>52</v>
      </c>
      <c r="E695" s="24"/>
      <c r="F695" s="24"/>
      <c r="G695" s="24"/>
      <c r="H695" s="5" t="s">
        <v>1209</v>
      </c>
      <c r="I695" s="5"/>
      <c r="J695" s="5"/>
    </row>
    <row r="696" ht="18.75" customHeight="1" spans="1:10">
      <c r="A696" s="6" t="s">
        <v>25</v>
      </c>
      <c r="B696" s="7" t="s">
        <v>54</v>
      </c>
      <c r="C696" s="7" t="s">
        <v>55</v>
      </c>
      <c r="D696" s="7"/>
      <c r="E696" s="7" t="s">
        <v>56</v>
      </c>
      <c r="F696" s="7" t="s">
        <v>57</v>
      </c>
      <c r="G696" s="7" t="s">
        <v>58</v>
      </c>
      <c r="H696" s="7"/>
      <c r="I696" s="7" t="s">
        <v>59</v>
      </c>
      <c r="J696" s="8"/>
    </row>
    <row r="697" ht="28.5" customHeight="1" spans="1:10">
      <c r="A697" s="9"/>
      <c r="B697" s="10"/>
      <c r="C697" s="10"/>
      <c r="D697" s="10"/>
      <c r="E697" s="10"/>
      <c r="F697" s="10"/>
      <c r="G697" s="10"/>
      <c r="H697" s="10"/>
      <c r="I697" s="10" t="s">
        <v>60</v>
      </c>
      <c r="J697" s="11" t="s">
        <v>61</v>
      </c>
    </row>
    <row r="698" ht="66.75" customHeight="1" spans="1:10">
      <c r="A698" s="9" t="s">
        <v>1210</v>
      </c>
      <c r="B698" s="26" t="s">
        <v>1211</v>
      </c>
      <c r="C698" s="26" t="s">
        <v>239</v>
      </c>
      <c r="D698" s="26"/>
      <c r="E698" s="26" t="s">
        <v>1212</v>
      </c>
      <c r="F698" s="10" t="s">
        <v>69</v>
      </c>
      <c r="G698" s="12">
        <v>63.02</v>
      </c>
      <c r="H698" s="12"/>
      <c r="I698" s="12"/>
      <c r="J698" s="25"/>
    </row>
    <row r="699" ht="194.25" customHeight="1" spans="1:10">
      <c r="A699" s="9" t="s">
        <v>1213</v>
      </c>
      <c r="B699" s="26" t="s">
        <v>1214</v>
      </c>
      <c r="C699" s="26" t="s">
        <v>1215</v>
      </c>
      <c r="D699" s="26"/>
      <c r="E699" s="26" t="s">
        <v>1216</v>
      </c>
      <c r="F699" s="10" t="s">
        <v>156</v>
      </c>
      <c r="G699" s="12">
        <v>12.3</v>
      </c>
      <c r="H699" s="12"/>
      <c r="I699" s="12"/>
      <c r="J699" s="25"/>
    </row>
    <row r="700" ht="117.75" customHeight="1" spans="1:10">
      <c r="A700" s="9" t="s">
        <v>1217</v>
      </c>
      <c r="B700" s="26" t="s">
        <v>1218</v>
      </c>
      <c r="C700" s="26" t="s">
        <v>1219</v>
      </c>
      <c r="D700" s="26"/>
      <c r="E700" s="26" t="s">
        <v>1220</v>
      </c>
      <c r="F700" s="10" t="s">
        <v>156</v>
      </c>
      <c r="G700" s="12">
        <v>45</v>
      </c>
      <c r="H700" s="12"/>
      <c r="I700" s="12"/>
      <c r="J700" s="25"/>
    </row>
    <row r="701" ht="117.75" customHeight="1" spans="1:10">
      <c r="A701" s="9" t="s">
        <v>1221</v>
      </c>
      <c r="B701" s="26" t="s">
        <v>1222</v>
      </c>
      <c r="C701" s="26" t="s">
        <v>1223</v>
      </c>
      <c r="D701" s="26"/>
      <c r="E701" s="26" t="s">
        <v>1220</v>
      </c>
      <c r="F701" s="10" t="s">
        <v>156</v>
      </c>
      <c r="G701" s="12">
        <v>217.58</v>
      </c>
      <c r="H701" s="12"/>
      <c r="I701" s="12"/>
      <c r="J701" s="25"/>
    </row>
    <row r="702" ht="18" customHeight="1" spans="1:10">
      <c r="A702" s="9" t="s">
        <v>1224</v>
      </c>
      <c r="B702" s="26" t="s">
        <v>1225</v>
      </c>
      <c r="C702" s="26" t="s">
        <v>214</v>
      </c>
      <c r="D702" s="26"/>
      <c r="E702" s="26" t="s">
        <v>327</v>
      </c>
      <c r="F702" s="10" t="s">
        <v>69</v>
      </c>
      <c r="G702" s="12">
        <v>2.46</v>
      </c>
      <c r="H702" s="12"/>
      <c r="I702" s="12"/>
      <c r="J702" s="25"/>
    </row>
    <row r="703" ht="18" customHeight="1" spans="1:10">
      <c r="A703" s="9"/>
      <c r="B703" s="26"/>
      <c r="C703" s="26" t="s">
        <v>431</v>
      </c>
      <c r="D703" s="26"/>
      <c r="E703" s="26"/>
      <c r="F703" s="10"/>
      <c r="G703" s="12"/>
      <c r="H703" s="12"/>
      <c r="I703" s="12"/>
      <c r="J703" s="25"/>
    </row>
    <row r="704" ht="18" customHeight="1" spans="1:10">
      <c r="A704" s="16" t="s">
        <v>93</v>
      </c>
      <c r="B704" s="18"/>
      <c r="C704" s="18"/>
      <c r="D704" s="18"/>
      <c r="E704" s="18"/>
      <c r="F704" s="18"/>
      <c r="G704" s="18"/>
      <c r="H704" s="18"/>
      <c r="I704" s="18"/>
      <c r="J704" s="39"/>
    </row>
    <row r="705" ht="43.5" customHeight="1" spans="1:10">
      <c r="A705" s="36" t="s">
        <v>51</v>
      </c>
      <c r="B705" s="36"/>
      <c r="C705" s="36"/>
      <c r="D705" s="36"/>
      <c r="E705" s="36"/>
      <c r="F705" s="36"/>
      <c r="G705" s="36"/>
      <c r="H705" s="37"/>
      <c r="I705" s="37"/>
      <c r="J705" s="37"/>
    </row>
    <row r="706" ht="28.5" customHeight="1" spans="1:10">
      <c r="A706" s="23" t="s">
        <v>48</v>
      </c>
      <c r="B706" s="23"/>
      <c r="C706" s="23"/>
      <c r="D706" s="24" t="s">
        <v>52</v>
      </c>
      <c r="E706" s="24"/>
      <c r="F706" s="24"/>
      <c r="G706" s="24"/>
      <c r="H706" s="5" t="s">
        <v>1226</v>
      </c>
      <c r="I706" s="5"/>
      <c r="J706" s="5"/>
    </row>
    <row r="707" ht="18.75" customHeight="1" spans="1:10">
      <c r="A707" s="6" t="s">
        <v>25</v>
      </c>
      <c r="B707" s="7" t="s">
        <v>54</v>
      </c>
      <c r="C707" s="7" t="s">
        <v>55</v>
      </c>
      <c r="D707" s="7"/>
      <c r="E707" s="7" t="s">
        <v>56</v>
      </c>
      <c r="F707" s="7" t="s">
        <v>57</v>
      </c>
      <c r="G707" s="7" t="s">
        <v>58</v>
      </c>
      <c r="H707" s="7"/>
      <c r="I707" s="7" t="s">
        <v>59</v>
      </c>
      <c r="J707" s="8"/>
    </row>
    <row r="708" ht="28.5" customHeight="1" spans="1:10">
      <c r="A708" s="9"/>
      <c r="B708" s="10"/>
      <c r="C708" s="10"/>
      <c r="D708" s="10"/>
      <c r="E708" s="10"/>
      <c r="F708" s="10"/>
      <c r="G708" s="10"/>
      <c r="H708" s="10"/>
      <c r="I708" s="10" t="s">
        <v>60</v>
      </c>
      <c r="J708" s="11" t="s">
        <v>61</v>
      </c>
    </row>
    <row r="709" ht="66.75" customHeight="1" spans="1:10">
      <c r="A709" s="9" t="s">
        <v>1227</v>
      </c>
      <c r="B709" s="26" t="s">
        <v>1228</v>
      </c>
      <c r="C709" s="26" t="s">
        <v>1229</v>
      </c>
      <c r="D709" s="26"/>
      <c r="E709" s="26" t="s">
        <v>1230</v>
      </c>
      <c r="F709" s="10" t="s">
        <v>69</v>
      </c>
      <c r="G709" s="12">
        <v>1551.72</v>
      </c>
      <c r="H709" s="12"/>
      <c r="I709" s="12"/>
      <c r="J709" s="25"/>
    </row>
    <row r="710" ht="18" customHeight="1" spans="1:10">
      <c r="A710" s="9" t="s">
        <v>1231</v>
      </c>
      <c r="B710" s="26" t="s">
        <v>1232</v>
      </c>
      <c r="C710" s="26" t="s">
        <v>1233</v>
      </c>
      <c r="D710" s="26"/>
      <c r="E710" s="26" t="s">
        <v>1234</v>
      </c>
      <c r="F710" s="10" t="s">
        <v>69</v>
      </c>
      <c r="G710" s="12">
        <v>1551.72</v>
      </c>
      <c r="H710" s="12"/>
      <c r="I710" s="12"/>
      <c r="J710" s="25"/>
    </row>
    <row r="711" ht="54" customHeight="1" spans="1:10">
      <c r="A711" s="9" t="s">
        <v>1235</v>
      </c>
      <c r="B711" s="26" t="s">
        <v>1236</v>
      </c>
      <c r="C711" s="26" t="s">
        <v>1201</v>
      </c>
      <c r="D711" s="26"/>
      <c r="E711" s="26" t="s">
        <v>1237</v>
      </c>
      <c r="F711" s="10" t="s">
        <v>163</v>
      </c>
      <c r="G711" s="12">
        <v>40.16</v>
      </c>
      <c r="H711" s="12"/>
      <c r="I711" s="12"/>
      <c r="J711" s="25"/>
    </row>
    <row r="712" ht="54" customHeight="1" spans="1:10">
      <c r="A712" s="9" t="s">
        <v>1238</v>
      </c>
      <c r="B712" s="26" t="s">
        <v>1239</v>
      </c>
      <c r="C712" s="26" t="s">
        <v>656</v>
      </c>
      <c r="D712" s="26"/>
      <c r="E712" s="26" t="s">
        <v>1240</v>
      </c>
      <c r="F712" s="10" t="s">
        <v>163</v>
      </c>
      <c r="G712" s="12">
        <v>4.01</v>
      </c>
      <c r="H712" s="12"/>
      <c r="I712" s="12"/>
      <c r="J712" s="25"/>
    </row>
    <row r="713" ht="54" customHeight="1" spans="1:10">
      <c r="A713" s="9" t="s">
        <v>1241</v>
      </c>
      <c r="B713" s="26" t="s">
        <v>1242</v>
      </c>
      <c r="C713" s="26" t="s">
        <v>656</v>
      </c>
      <c r="D713" s="26"/>
      <c r="E713" s="26" t="s">
        <v>1243</v>
      </c>
      <c r="F713" s="10" t="s">
        <v>163</v>
      </c>
      <c r="G713" s="12">
        <v>4.49</v>
      </c>
      <c r="H713" s="12"/>
      <c r="I713" s="12"/>
      <c r="J713" s="25"/>
    </row>
    <row r="714" ht="18" customHeight="1" spans="1:10">
      <c r="A714" s="9"/>
      <c r="B714" s="26"/>
      <c r="C714" s="26" t="s">
        <v>1244</v>
      </c>
      <c r="D714" s="26"/>
      <c r="E714" s="26"/>
      <c r="F714" s="10"/>
      <c r="G714" s="12"/>
      <c r="H714" s="12"/>
      <c r="I714" s="12"/>
      <c r="J714" s="25"/>
    </row>
    <row r="715" ht="18" customHeight="1" spans="1:10">
      <c r="A715" s="9"/>
      <c r="B715" s="26"/>
      <c r="C715" s="26" t="s">
        <v>1245</v>
      </c>
      <c r="D715" s="26"/>
      <c r="E715" s="26"/>
      <c r="F715" s="10"/>
      <c r="G715" s="12"/>
      <c r="H715" s="12"/>
      <c r="I715" s="12"/>
      <c r="J715" s="25"/>
    </row>
    <row r="716" ht="54" customHeight="1" spans="1:10">
      <c r="A716" s="9" t="s">
        <v>1246</v>
      </c>
      <c r="B716" s="26" t="s">
        <v>1247</v>
      </c>
      <c r="C716" s="26" t="s">
        <v>316</v>
      </c>
      <c r="D716" s="26"/>
      <c r="E716" s="26" t="s">
        <v>200</v>
      </c>
      <c r="F716" s="10" t="s">
        <v>163</v>
      </c>
      <c r="G716" s="12">
        <v>130.61</v>
      </c>
      <c r="H716" s="12"/>
      <c r="I716" s="12"/>
      <c r="J716" s="25"/>
    </row>
    <row r="717" ht="66.75" customHeight="1" spans="1:10">
      <c r="A717" s="9" t="s">
        <v>1248</v>
      </c>
      <c r="B717" s="26" t="s">
        <v>1249</v>
      </c>
      <c r="C717" s="26" t="s">
        <v>1190</v>
      </c>
      <c r="D717" s="26"/>
      <c r="E717" s="26" t="s">
        <v>204</v>
      </c>
      <c r="F717" s="10" t="s">
        <v>163</v>
      </c>
      <c r="G717" s="12">
        <v>40.58</v>
      </c>
      <c r="H717" s="12"/>
      <c r="I717" s="12"/>
      <c r="J717" s="25"/>
    </row>
    <row r="718" ht="28.5" customHeight="1" spans="1:10">
      <c r="A718" s="9" t="s">
        <v>1250</v>
      </c>
      <c r="B718" s="26" t="s">
        <v>1251</v>
      </c>
      <c r="C718" s="26" t="s">
        <v>321</v>
      </c>
      <c r="D718" s="26"/>
      <c r="E718" s="26" t="s">
        <v>322</v>
      </c>
      <c r="F718" s="10" t="s">
        <v>163</v>
      </c>
      <c r="G718" s="12">
        <v>83.94</v>
      </c>
      <c r="H718" s="12"/>
      <c r="I718" s="12"/>
      <c r="J718" s="25"/>
    </row>
    <row r="719" ht="18" customHeight="1" spans="1:10">
      <c r="A719" s="9" t="s">
        <v>1252</v>
      </c>
      <c r="B719" s="26" t="s">
        <v>1253</v>
      </c>
      <c r="C719" s="26" t="s">
        <v>385</v>
      </c>
      <c r="D719" s="26"/>
      <c r="E719" s="26" t="s">
        <v>1254</v>
      </c>
      <c r="F719" s="10" t="s">
        <v>163</v>
      </c>
      <c r="G719" s="12">
        <v>10.29</v>
      </c>
      <c r="H719" s="12"/>
      <c r="I719" s="12"/>
      <c r="J719" s="25"/>
    </row>
    <row r="720" ht="28.5" customHeight="1" spans="1:10">
      <c r="A720" s="9" t="s">
        <v>1255</v>
      </c>
      <c r="B720" s="26" t="s">
        <v>1256</v>
      </c>
      <c r="C720" s="26" t="s">
        <v>1257</v>
      </c>
      <c r="D720" s="26"/>
      <c r="E720" s="26" t="s">
        <v>1258</v>
      </c>
      <c r="F720" s="10" t="s">
        <v>163</v>
      </c>
      <c r="G720" s="12">
        <v>68.6</v>
      </c>
      <c r="H720" s="12"/>
      <c r="I720" s="12"/>
      <c r="J720" s="25"/>
    </row>
    <row r="721" ht="18" customHeight="1" spans="1:10">
      <c r="A721" s="16" t="s">
        <v>93</v>
      </c>
      <c r="B721" s="18"/>
      <c r="C721" s="18"/>
      <c r="D721" s="18"/>
      <c r="E721" s="18"/>
      <c r="F721" s="18"/>
      <c r="G721" s="18"/>
      <c r="H721" s="18"/>
      <c r="I721" s="18"/>
      <c r="J721" s="39"/>
    </row>
    <row r="722" ht="43.5" customHeight="1" spans="1:10">
      <c r="A722" s="36" t="s">
        <v>51</v>
      </c>
      <c r="B722" s="36"/>
      <c r="C722" s="36"/>
      <c r="D722" s="36"/>
      <c r="E722" s="36"/>
      <c r="F722" s="36"/>
      <c r="G722" s="36"/>
      <c r="H722" s="37"/>
      <c r="I722" s="37"/>
      <c r="J722" s="37"/>
    </row>
    <row r="723" ht="28.5" customHeight="1" spans="1:10">
      <c r="A723" s="23" t="s">
        <v>48</v>
      </c>
      <c r="B723" s="23"/>
      <c r="C723" s="23"/>
      <c r="D723" s="24" t="s">
        <v>52</v>
      </c>
      <c r="E723" s="24"/>
      <c r="F723" s="24"/>
      <c r="G723" s="24"/>
      <c r="H723" s="5" t="s">
        <v>1259</v>
      </c>
      <c r="I723" s="5"/>
      <c r="J723" s="5"/>
    </row>
    <row r="724" ht="18.75" customHeight="1" spans="1:10">
      <c r="A724" s="6" t="s">
        <v>25</v>
      </c>
      <c r="B724" s="7" t="s">
        <v>54</v>
      </c>
      <c r="C724" s="7" t="s">
        <v>55</v>
      </c>
      <c r="D724" s="7"/>
      <c r="E724" s="7" t="s">
        <v>56</v>
      </c>
      <c r="F724" s="7" t="s">
        <v>57</v>
      </c>
      <c r="G724" s="7" t="s">
        <v>58</v>
      </c>
      <c r="H724" s="7"/>
      <c r="I724" s="7" t="s">
        <v>59</v>
      </c>
      <c r="J724" s="8"/>
    </row>
    <row r="725" ht="28.5" customHeight="1" spans="1:10">
      <c r="A725" s="9"/>
      <c r="B725" s="10"/>
      <c r="C725" s="10"/>
      <c r="D725" s="10"/>
      <c r="E725" s="10"/>
      <c r="F725" s="10"/>
      <c r="G725" s="10"/>
      <c r="H725" s="10"/>
      <c r="I725" s="10" t="s">
        <v>60</v>
      </c>
      <c r="J725" s="11" t="s">
        <v>61</v>
      </c>
    </row>
    <row r="726" ht="117.75" customHeight="1" spans="1:10">
      <c r="A726" s="9" t="s">
        <v>1260</v>
      </c>
      <c r="B726" s="26" t="s">
        <v>1261</v>
      </c>
      <c r="C726" s="26" t="s">
        <v>1262</v>
      </c>
      <c r="D726" s="26"/>
      <c r="E726" s="26" t="s">
        <v>1263</v>
      </c>
      <c r="F726" s="10" t="s">
        <v>156</v>
      </c>
      <c r="G726" s="12">
        <v>104.22</v>
      </c>
      <c r="H726" s="12"/>
      <c r="I726" s="12"/>
      <c r="J726" s="25"/>
    </row>
    <row r="727" ht="66.75" customHeight="1" spans="1:10">
      <c r="A727" s="9" t="s">
        <v>1264</v>
      </c>
      <c r="B727" s="26" t="s">
        <v>1265</v>
      </c>
      <c r="C727" s="26" t="s">
        <v>1262</v>
      </c>
      <c r="D727" s="26"/>
      <c r="E727" s="26" t="s">
        <v>1266</v>
      </c>
      <c r="F727" s="10" t="s">
        <v>156</v>
      </c>
      <c r="G727" s="12">
        <v>64.97</v>
      </c>
      <c r="H727" s="12"/>
      <c r="I727" s="12"/>
      <c r="J727" s="25"/>
    </row>
    <row r="728" ht="66.75" customHeight="1" spans="1:10">
      <c r="A728" s="9" t="s">
        <v>1267</v>
      </c>
      <c r="B728" s="26" t="s">
        <v>1268</v>
      </c>
      <c r="C728" s="26" t="s">
        <v>1262</v>
      </c>
      <c r="D728" s="26"/>
      <c r="E728" s="26" t="s">
        <v>1269</v>
      </c>
      <c r="F728" s="10" t="s">
        <v>156</v>
      </c>
      <c r="G728" s="12">
        <v>318</v>
      </c>
      <c r="H728" s="12"/>
      <c r="I728" s="12"/>
      <c r="J728" s="25"/>
    </row>
    <row r="729" ht="18" customHeight="1" spans="1:10">
      <c r="A729" s="9" t="s">
        <v>1270</v>
      </c>
      <c r="B729" s="26" t="s">
        <v>1271</v>
      </c>
      <c r="C729" s="26" t="s">
        <v>1272</v>
      </c>
      <c r="D729" s="26"/>
      <c r="E729" s="26" t="s">
        <v>1273</v>
      </c>
      <c r="F729" s="10" t="s">
        <v>156</v>
      </c>
      <c r="G729" s="12">
        <v>156</v>
      </c>
      <c r="H729" s="12"/>
      <c r="I729" s="12"/>
      <c r="J729" s="25"/>
    </row>
    <row r="730" ht="41.25" customHeight="1" spans="1:10">
      <c r="A730" s="9" t="s">
        <v>1274</v>
      </c>
      <c r="B730" s="26" t="s">
        <v>1275</v>
      </c>
      <c r="C730" s="26" t="s">
        <v>1276</v>
      </c>
      <c r="D730" s="26"/>
      <c r="E730" s="26" t="s">
        <v>1277</v>
      </c>
      <c r="F730" s="10" t="s">
        <v>1278</v>
      </c>
      <c r="G730" s="12">
        <v>10</v>
      </c>
      <c r="H730" s="12"/>
      <c r="I730" s="12"/>
      <c r="J730" s="25"/>
    </row>
    <row r="731" ht="28.5" customHeight="1" spans="1:10">
      <c r="A731" s="9" t="s">
        <v>1279</v>
      </c>
      <c r="B731" s="26" t="s">
        <v>1280</v>
      </c>
      <c r="C731" s="26" t="s">
        <v>1281</v>
      </c>
      <c r="D731" s="26"/>
      <c r="E731" s="26" t="s">
        <v>1282</v>
      </c>
      <c r="F731" s="10" t="s">
        <v>139</v>
      </c>
      <c r="G731" s="12">
        <v>36.4</v>
      </c>
      <c r="H731" s="12"/>
      <c r="I731" s="12"/>
      <c r="J731" s="25"/>
    </row>
    <row r="732" ht="54" customHeight="1" spans="1:10">
      <c r="A732" s="9" t="s">
        <v>1283</v>
      </c>
      <c r="B732" s="26" t="s">
        <v>1284</v>
      </c>
      <c r="C732" s="26" t="s">
        <v>1201</v>
      </c>
      <c r="D732" s="26"/>
      <c r="E732" s="26" t="s">
        <v>1285</v>
      </c>
      <c r="F732" s="10" t="s">
        <v>163</v>
      </c>
      <c r="G732" s="12">
        <v>12</v>
      </c>
      <c r="H732" s="12"/>
      <c r="I732" s="12"/>
      <c r="J732" s="25"/>
    </row>
    <row r="733" ht="18" customHeight="1" spans="1:10">
      <c r="A733" s="16" t="s">
        <v>93</v>
      </c>
      <c r="B733" s="18"/>
      <c r="C733" s="18"/>
      <c r="D733" s="18"/>
      <c r="E733" s="18"/>
      <c r="F733" s="18"/>
      <c r="G733" s="18"/>
      <c r="H733" s="18"/>
      <c r="I733" s="18"/>
      <c r="J733" s="39"/>
    </row>
    <row r="734" ht="43.5" customHeight="1" spans="1:10">
      <c r="A734" s="36" t="s">
        <v>51</v>
      </c>
      <c r="B734" s="36"/>
      <c r="C734" s="36"/>
      <c r="D734" s="36"/>
      <c r="E734" s="36"/>
      <c r="F734" s="36"/>
      <c r="G734" s="36"/>
      <c r="H734" s="37"/>
      <c r="I734" s="37"/>
      <c r="J734" s="37"/>
    </row>
    <row r="735" ht="28.5" customHeight="1" spans="1:10">
      <c r="A735" s="23" t="s">
        <v>48</v>
      </c>
      <c r="B735" s="23"/>
      <c r="C735" s="23"/>
      <c r="D735" s="24" t="s">
        <v>52</v>
      </c>
      <c r="E735" s="24"/>
      <c r="F735" s="24"/>
      <c r="G735" s="24"/>
      <c r="H735" s="5" t="s">
        <v>1286</v>
      </c>
      <c r="I735" s="5"/>
      <c r="J735" s="5"/>
    </row>
    <row r="736" ht="18.75" customHeight="1" spans="1:10">
      <c r="A736" s="6" t="s">
        <v>25</v>
      </c>
      <c r="B736" s="7" t="s">
        <v>54</v>
      </c>
      <c r="C736" s="7" t="s">
        <v>55</v>
      </c>
      <c r="D736" s="7"/>
      <c r="E736" s="7" t="s">
        <v>56</v>
      </c>
      <c r="F736" s="7" t="s">
        <v>57</v>
      </c>
      <c r="G736" s="7" t="s">
        <v>58</v>
      </c>
      <c r="H736" s="7"/>
      <c r="I736" s="7" t="s">
        <v>59</v>
      </c>
      <c r="J736" s="8"/>
    </row>
    <row r="737" ht="28.5" customHeight="1" spans="1:10">
      <c r="A737" s="9"/>
      <c r="B737" s="10"/>
      <c r="C737" s="10"/>
      <c r="D737" s="10"/>
      <c r="E737" s="10"/>
      <c r="F737" s="10"/>
      <c r="G737" s="10"/>
      <c r="H737" s="10"/>
      <c r="I737" s="10" t="s">
        <v>60</v>
      </c>
      <c r="J737" s="11" t="s">
        <v>61</v>
      </c>
    </row>
    <row r="738" ht="245.25" customHeight="1" spans="1:10">
      <c r="A738" s="9" t="s">
        <v>1287</v>
      </c>
      <c r="B738" s="26" t="s">
        <v>1288</v>
      </c>
      <c r="C738" s="26" t="s">
        <v>1289</v>
      </c>
      <c r="D738" s="26"/>
      <c r="E738" s="26" t="s">
        <v>1290</v>
      </c>
      <c r="F738" s="10" t="s">
        <v>1278</v>
      </c>
      <c r="G738" s="12">
        <v>6</v>
      </c>
      <c r="H738" s="12"/>
      <c r="I738" s="12"/>
      <c r="J738" s="25"/>
    </row>
    <row r="739" ht="232.5" customHeight="1" spans="1:10">
      <c r="A739" s="9" t="s">
        <v>1291</v>
      </c>
      <c r="B739" s="26" t="s">
        <v>1292</v>
      </c>
      <c r="C739" s="26" t="s">
        <v>1289</v>
      </c>
      <c r="D739" s="26"/>
      <c r="E739" s="26" t="s">
        <v>1293</v>
      </c>
      <c r="F739" s="10" t="s">
        <v>1278</v>
      </c>
      <c r="G739" s="12">
        <v>1</v>
      </c>
      <c r="H739" s="12"/>
      <c r="I739" s="12"/>
      <c r="J739" s="25"/>
    </row>
    <row r="740" ht="18" customHeight="1" spans="1:10">
      <c r="A740" s="9" t="s">
        <v>1294</v>
      </c>
      <c r="B740" s="26" t="s">
        <v>1295</v>
      </c>
      <c r="C740" s="26" t="s">
        <v>214</v>
      </c>
      <c r="D740" s="26"/>
      <c r="E740" s="26" t="s">
        <v>327</v>
      </c>
      <c r="F740" s="10" t="s">
        <v>69</v>
      </c>
      <c r="G740" s="12">
        <v>2.99</v>
      </c>
      <c r="H740" s="12"/>
      <c r="I740" s="12"/>
      <c r="J740" s="25"/>
    </row>
    <row r="741" ht="54" customHeight="1" spans="1:10">
      <c r="A741" s="9" t="s">
        <v>1296</v>
      </c>
      <c r="B741" s="26" t="s">
        <v>1297</v>
      </c>
      <c r="C741" s="26" t="s">
        <v>1298</v>
      </c>
      <c r="D741" s="26"/>
      <c r="E741" s="26" t="s">
        <v>1299</v>
      </c>
      <c r="F741" s="10" t="s">
        <v>148</v>
      </c>
      <c r="G741" s="12">
        <v>1</v>
      </c>
      <c r="H741" s="12"/>
      <c r="I741" s="12"/>
      <c r="J741" s="25"/>
    </row>
    <row r="742" ht="28.5" customHeight="1" spans="1:10">
      <c r="A742" s="9" t="s">
        <v>1300</v>
      </c>
      <c r="B742" s="26" t="s">
        <v>1301</v>
      </c>
      <c r="C742" s="26" t="s">
        <v>1302</v>
      </c>
      <c r="D742" s="26"/>
      <c r="E742" s="26" t="s">
        <v>1303</v>
      </c>
      <c r="F742" s="10" t="s">
        <v>69</v>
      </c>
      <c r="G742" s="12">
        <v>12.5</v>
      </c>
      <c r="H742" s="12"/>
      <c r="I742" s="12"/>
      <c r="J742" s="25"/>
    </row>
    <row r="743" ht="18" customHeight="1" spans="1:10">
      <c r="A743" s="16" t="s">
        <v>93</v>
      </c>
      <c r="B743" s="18"/>
      <c r="C743" s="18"/>
      <c r="D743" s="18"/>
      <c r="E743" s="18"/>
      <c r="F743" s="18"/>
      <c r="G743" s="18"/>
      <c r="H743" s="18"/>
      <c r="I743" s="18"/>
      <c r="J743" s="39"/>
    </row>
    <row r="744" ht="43.5" customHeight="1" spans="1:10">
      <c r="A744" s="36" t="s">
        <v>51</v>
      </c>
      <c r="B744" s="36"/>
      <c r="C744" s="36"/>
      <c r="D744" s="36"/>
      <c r="E744" s="36"/>
      <c r="F744" s="36"/>
      <c r="G744" s="36"/>
      <c r="H744" s="37"/>
      <c r="I744" s="37"/>
      <c r="J744" s="37"/>
    </row>
    <row r="745" ht="28.5" customHeight="1" spans="1:10">
      <c r="A745" s="23" t="s">
        <v>48</v>
      </c>
      <c r="B745" s="23"/>
      <c r="C745" s="23"/>
      <c r="D745" s="24" t="s">
        <v>52</v>
      </c>
      <c r="E745" s="24"/>
      <c r="F745" s="24"/>
      <c r="G745" s="24"/>
      <c r="H745" s="5" t="s">
        <v>1304</v>
      </c>
      <c r="I745" s="5"/>
      <c r="J745" s="5"/>
    </row>
    <row r="746" ht="18.75" customHeight="1" spans="1:10">
      <c r="A746" s="6" t="s">
        <v>25</v>
      </c>
      <c r="B746" s="7" t="s">
        <v>54</v>
      </c>
      <c r="C746" s="7" t="s">
        <v>55</v>
      </c>
      <c r="D746" s="7"/>
      <c r="E746" s="7" t="s">
        <v>56</v>
      </c>
      <c r="F746" s="7" t="s">
        <v>57</v>
      </c>
      <c r="G746" s="7" t="s">
        <v>58</v>
      </c>
      <c r="H746" s="7"/>
      <c r="I746" s="7" t="s">
        <v>59</v>
      </c>
      <c r="J746" s="8"/>
    </row>
    <row r="747" ht="28.5" customHeight="1" spans="1:10">
      <c r="A747" s="9"/>
      <c r="B747" s="10"/>
      <c r="C747" s="10"/>
      <c r="D747" s="10"/>
      <c r="E747" s="10"/>
      <c r="F747" s="10"/>
      <c r="G747" s="10"/>
      <c r="H747" s="10"/>
      <c r="I747" s="10" t="s">
        <v>60</v>
      </c>
      <c r="J747" s="11" t="s">
        <v>61</v>
      </c>
    </row>
    <row r="748" ht="54" customHeight="1" spans="1:10">
      <c r="A748" s="9" t="s">
        <v>1305</v>
      </c>
      <c r="B748" s="26" t="s">
        <v>1306</v>
      </c>
      <c r="C748" s="26" t="s">
        <v>1307</v>
      </c>
      <c r="D748" s="26"/>
      <c r="E748" s="26" t="s">
        <v>1308</v>
      </c>
      <c r="F748" s="10" t="s">
        <v>156</v>
      </c>
      <c r="G748" s="12">
        <v>215.32</v>
      </c>
      <c r="H748" s="12"/>
      <c r="I748" s="12"/>
      <c r="J748" s="25"/>
    </row>
    <row r="749" ht="18" customHeight="1" spans="1:10">
      <c r="A749" s="9"/>
      <c r="B749" s="26"/>
      <c r="C749" s="26" t="s">
        <v>1309</v>
      </c>
      <c r="D749" s="26"/>
      <c r="E749" s="26"/>
      <c r="F749" s="10"/>
      <c r="G749" s="12"/>
      <c r="H749" s="12"/>
      <c r="I749" s="12"/>
      <c r="J749" s="25"/>
    </row>
    <row r="750" ht="54" customHeight="1" spans="1:10">
      <c r="A750" s="9" t="s">
        <v>1310</v>
      </c>
      <c r="B750" s="26" t="s">
        <v>1311</v>
      </c>
      <c r="C750" s="26" t="s">
        <v>316</v>
      </c>
      <c r="D750" s="26"/>
      <c r="E750" s="26" t="s">
        <v>200</v>
      </c>
      <c r="F750" s="10" t="s">
        <v>163</v>
      </c>
      <c r="G750" s="12">
        <v>6.2</v>
      </c>
      <c r="H750" s="12"/>
      <c r="I750" s="12"/>
      <c r="J750" s="25"/>
    </row>
    <row r="751" ht="66.75" customHeight="1" spans="1:10">
      <c r="A751" s="9" t="s">
        <v>1312</v>
      </c>
      <c r="B751" s="26" t="s">
        <v>1313</v>
      </c>
      <c r="C751" s="26" t="s">
        <v>1190</v>
      </c>
      <c r="D751" s="26"/>
      <c r="E751" s="26" t="s">
        <v>204</v>
      </c>
      <c r="F751" s="10" t="s">
        <v>163</v>
      </c>
      <c r="G751" s="12">
        <v>0.56</v>
      </c>
      <c r="H751" s="12"/>
      <c r="I751" s="12"/>
      <c r="J751" s="25"/>
    </row>
    <row r="752" ht="28.5" customHeight="1" spans="1:10">
      <c r="A752" s="9" t="s">
        <v>1314</v>
      </c>
      <c r="B752" s="26" t="s">
        <v>1315</v>
      </c>
      <c r="C752" s="26" t="s">
        <v>321</v>
      </c>
      <c r="D752" s="26"/>
      <c r="E752" s="26" t="s">
        <v>322</v>
      </c>
      <c r="F752" s="10" t="s">
        <v>163</v>
      </c>
      <c r="G752" s="12">
        <v>5.56</v>
      </c>
      <c r="H752" s="12"/>
      <c r="I752" s="12"/>
      <c r="J752" s="25"/>
    </row>
    <row r="753" ht="18" customHeight="1" spans="1:10">
      <c r="A753" s="9" t="s">
        <v>1316</v>
      </c>
      <c r="B753" s="26" t="s">
        <v>1317</v>
      </c>
      <c r="C753" s="26" t="s">
        <v>385</v>
      </c>
      <c r="D753" s="26"/>
      <c r="E753" s="26" t="s">
        <v>1254</v>
      </c>
      <c r="F753" s="10" t="s">
        <v>163</v>
      </c>
      <c r="G753" s="12">
        <v>1.13</v>
      </c>
      <c r="H753" s="12"/>
      <c r="I753" s="12"/>
      <c r="J753" s="25"/>
    </row>
    <row r="754" ht="28.5" customHeight="1" spans="1:10">
      <c r="A754" s="9" t="s">
        <v>1318</v>
      </c>
      <c r="B754" s="26" t="s">
        <v>1319</v>
      </c>
      <c r="C754" s="26" t="s">
        <v>1257</v>
      </c>
      <c r="D754" s="26"/>
      <c r="E754" s="26" t="s">
        <v>1258</v>
      </c>
      <c r="F754" s="10" t="s">
        <v>163</v>
      </c>
      <c r="G754" s="12">
        <v>4.06</v>
      </c>
      <c r="H754" s="12"/>
      <c r="I754" s="12"/>
      <c r="J754" s="25"/>
    </row>
    <row r="755" ht="105" customHeight="1" spans="1:10">
      <c r="A755" s="9" t="s">
        <v>1320</v>
      </c>
      <c r="B755" s="26" t="s">
        <v>1321</v>
      </c>
      <c r="C755" s="26" t="s">
        <v>1262</v>
      </c>
      <c r="D755" s="26"/>
      <c r="E755" s="26" t="s">
        <v>1322</v>
      </c>
      <c r="F755" s="10" t="s">
        <v>156</v>
      </c>
      <c r="G755" s="12">
        <v>6.26</v>
      </c>
      <c r="H755" s="12"/>
      <c r="I755" s="12"/>
      <c r="J755" s="25"/>
    </row>
    <row r="756" ht="207" customHeight="1" spans="1:10">
      <c r="A756" s="9" t="s">
        <v>1323</v>
      </c>
      <c r="B756" s="26" t="s">
        <v>1324</v>
      </c>
      <c r="C756" s="26" t="s">
        <v>1325</v>
      </c>
      <c r="D756" s="26"/>
      <c r="E756" s="26" t="s">
        <v>1326</v>
      </c>
      <c r="F756" s="10" t="s">
        <v>1278</v>
      </c>
      <c r="G756" s="12">
        <v>1</v>
      </c>
      <c r="H756" s="12"/>
      <c r="I756" s="12"/>
      <c r="J756" s="25"/>
    </row>
    <row r="757" ht="18" customHeight="1" spans="1:10">
      <c r="A757" s="16" t="s">
        <v>93</v>
      </c>
      <c r="B757" s="18"/>
      <c r="C757" s="18"/>
      <c r="D757" s="18"/>
      <c r="E757" s="18"/>
      <c r="F757" s="18"/>
      <c r="G757" s="18"/>
      <c r="H757" s="18"/>
      <c r="I757" s="18"/>
      <c r="J757" s="39"/>
    </row>
    <row r="758" ht="43.5" customHeight="1" spans="1:10">
      <c r="A758" s="36" t="s">
        <v>51</v>
      </c>
      <c r="B758" s="36"/>
      <c r="C758" s="36"/>
      <c r="D758" s="36"/>
      <c r="E758" s="36"/>
      <c r="F758" s="36"/>
      <c r="G758" s="36"/>
      <c r="H758" s="37"/>
      <c r="I758" s="37"/>
      <c r="J758" s="37"/>
    </row>
    <row r="759" ht="28.5" customHeight="1" spans="1:10">
      <c r="A759" s="23" t="s">
        <v>48</v>
      </c>
      <c r="B759" s="23"/>
      <c r="C759" s="23"/>
      <c r="D759" s="24" t="s">
        <v>52</v>
      </c>
      <c r="E759" s="24"/>
      <c r="F759" s="24"/>
      <c r="G759" s="24"/>
      <c r="H759" s="5" t="s">
        <v>1327</v>
      </c>
      <c r="I759" s="5"/>
      <c r="J759" s="5"/>
    </row>
    <row r="760" ht="18.75" customHeight="1" spans="1:10">
      <c r="A760" s="6" t="s">
        <v>25</v>
      </c>
      <c r="B760" s="7" t="s">
        <v>54</v>
      </c>
      <c r="C760" s="7" t="s">
        <v>55</v>
      </c>
      <c r="D760" s="7"/>
      <c r="E760" s="7" t="s">
        <v>56</v>
      </c>
      <c r="F760" s="7" t="s">
        <v>57</v>
      </c>
      <c r="G760" s="7" t="s">
        <v>58</v>
      </c>
      <c r="H760" s="7"/>
      <c r="I760" s="7" t="s">
        <v>59</v>
      </c>
      <c r="J760" s="8"/>
    </row>
    <row r="761" ht="28.5" customHeight="1" spans="1:10">
      <c r="A761" s="9"/>
      <c r="B761" s="10"/>
      <c r="C761" s="10"/>
      <c r="D761" s="10"/>
      <c r="E761" s="10"/>
      <c r="F761" s="10"/>
      <c r="G761" s="10"/>
      <c r="H761" s="10"/>
      <c r="I761" s="10" t="s">
        <v>60</v>
      </c>
      <c r="J761" s="11" t="s">
        <v>61</v>
      </c>
    </row>
    <row r="762" ht="18" customHeight="1" spans="1:10">
      <c r="A762" s="9" t="s">
        <v>1328</v>
      </c>
      <c r="B762" s="26" t="s">
        <v>1329</v>
      </c>
      <c r="C762" s="26" t="s">
        <v>214</v>
      </c>
      <c r="D762" s="26"/>
      <c r="E762" s="26" t="s">
        <v>327</v>
      </c>
      <c r="F762" s="10" t="s">
        <v>69</v>
      </c>
      <c r="G762" s="12">
        <v>0.36</v>
      </c>
      <c r="H762" s="12"/>
      <c r="I762" s="12"/>
      <c r="J762" s="25"/>
    </row>
    <row r="763" ht="18" customHeight="1" spans="1:10">
      <c r="A763" s="9" t="s">
        <v>1330</v>
      </c>
      <c r="B763" s="26" t="s">
        <v>1331</v>
      </c>
      <c r="C763" s="26" t="s">
        <v>218</v>
      </c>
      <c r="D763" s="26"/>
      <c r="E763" s="26" t="s">
        <v>1332</v>
      </c>
      <c r="F763" s="10" t="s">
        <v>69</v>
      </c>
      <c r="G763" s="12">
        <v>0.32</v>
      </c>
      <c r="H763" s="12"/>
      <c r="I763" s="12"/>
      <c r="J763" s="25"/>
    </row>
    <row r="764" ht="54" customHeight="1" spans="1:10">
      <c r="A764" s="9" t="s">
        <v>1333</v>
      </c>
      <c r="B764" s="26" t="s">
        <v>1334</v>
      </c>
      <c r="C764" s="26" t="s">
        <v>1298</v>
      </c>
      <c r="D764" s="26"/>
      <c r="E764" s="26" t="s">
        <v>1335</v>
      </c>
      <c r="F764" s="10" t="s">
        <v>148</v>
      </c>
      <c r="G764" s="12">
        <v>1</v>
      </c>
      <c r="H764" s="12"/>
      <c r="I764" s="12"/>
      <c r="J764" s="25"/>
    </row>
    <row r="765" ht="28.5" customHeight="1" spans="1:10">
      <c r="A765" s="9" t="s">
        <v>1336</v>
      </c>
      <c r="B765" s="26" t="s">
        <v>1337</v>
      </c>
      <c r="C765" s="26" t="s">
        <v>1302</v>
      </c>
      <c r="D765" s="26"/>
      <c r="E765" s="26" t="s">
        <v>1303</v>
      </c>
      <c r="F765" s="10" t="s">
        <v>69</v>
      </c>
      <c r="G765" s="12">
        <v>2.5</v>
      </c>
      <c r="H765" s="12"/>
      <c r="I765" s="12"/>
      <c r="J765" s="25"/>
    </row>
    <row r="766" ht="54" customHeight="1" spans="1:10">
      <c r="A766" s="9" t="s">
        <v>1338</v>
      </c>
      <c r="B766" s="26" t="s">
        <v>1339</v>
      </c>
      <c r="C766" s="26" t="s">
        <v>1307</v>
      </c>
      <c r="D766" s="26"/>
      <c r="E766" s="26" t="s">
        <v>1308</v>
      </c>
      <c r="F766" s="10" t="s">
        <v>156</v>
      </c>
      <c r="G766" s="12">
        <v>12.52</v>
      </c>
      <c r="H766" s="12"/>
      <c r="I766" s="12"/>
      <c r="J766" s="25"/>
    </row>
    <row r="767" ht="18" customHeight="1" spans="1:10">
      <c r="A767" s="38"/>
      <c r="B767" s="26"/>
      <c r="C767" s="26" t="s">
        <v>1340</v>
      </c>
      <c r="D767" s="26"/>
      <c r="E767" s="26"/>
      <c r="F767" s="26"/>
      <c r="G767" s="26"/>
      <c r="H767" s="26"/>
      <c r="I767" s="26"/>
      <c r="J767" s="25"/>
    </row>
    <row r="768" ht="18" customHeight="1" spans="1:10">
      <c r="A768" s="9"/>
      <c r="B768" s="26"/>
      <c r="C768" s="26" t="s">
        <v>157</v>
      </c>
      <c r="D768" s="26"/>
      <c r="E768" s="26"/>
      <c r="F768" s="10"/>
      <c r="G768" s="12"/>
      <c r="H768" s="12"/>
      <c r="I768" s="12"/>
      <c r="J768" s="25"/>
    </row>
    <row r="769" ht="18" customHeight="1" spans="1:10">
      <c r="A769" s="9"/>
      <c r="B769" s="26"/>
      <c r="C769" s="26" t="s">
        <v>1143</v>
      </c>
      <c r="D769" s="26"/>
      <c r="E769" s="26"/>
      <c r="F769" s="10"/>
      <c r="G769" s="12"/>
      <c r="H769" s="12"/>
      <c r="I769" s="12"/>
      <c r="J769" s="25"/>
    </row>
    <row r="770" ht="54" customHeight="1" spans="1:10">
      <c r="A770" s="9" t="s">
        <v>1341</v>
      </c>
      <c r="B770" s="26" t="s">
        <v>1342</v>
      </c>
      <c r="C770" s="26" t="s">
        <v>1121</v>
      </c>
      <c r="D770" s="26"/>
      <c r="E770" s="26" t="s">
        <v>1146</v>
      </c>
      <c r="F770" s="10" t="s">
        <v>69</v>
      </c>
      <c r="G770" s="12">
        <v>1872.63</v>
      </c>
      <c r="H770" s="12"/>
      <c r="I770" s="12"/>
      <c r="J770" s="25"/>
    </row>
    <row r="771" ht="117.75" customHeight="1" spans="1:10">
      <c r="A771" s="9" t="s">
        <v>1343</v>
      </c>
      <c r="B771" s="26" t="s">
        <v>1344</v>
      </c>
      <c r="C771" s="26" t="s">
        <v>1149</v>
      </c>
      <c r="D771" s="26"/>
      <c r="E771" s="26" t="s">
        <v>1150</v>
      </c>
      <c r="F771" s="10" t="s">
        <v>69</v>
      </c>
      <c r="G771" s="12">
        <v>1872.63</v>
      </c>
      <c r="H771" s="12"/>
      <c r="I771" s="12"/>
      <c r="J771" s="25"/>
    </row>
    <row r="772" ht="181.5" customHeight="1" spans="1:10">
      <c r="A772" s="9" t="s">
        <v>1345</v>
      </c>
      <c r="B772" s="26" t="s">
        <v>1346</v>
      </c>
      <c r="C772" s="26" t="s">
        <v>1149</v>
      </c>
      <c r="D772" s="26"/>
      <c r="E772" s="26" t="s">
        <v>1347</v>
      </c>
      <c r="F772" s="10" t="s">
        <v>69</v>
      </c>
      <c r="G772" s="12">
        <v>90.83</v>
      </c>
      <c r="H772" s="12"/>
      <c r="I772" s="12"/>
      <c r="J772" s="25"/>
    </row>
    <row r="773" ht="18" customHeight="1" spans="1:10">
      <c r="A773" s="16" t="s">
        <v>93</v>
      </c>
      <c r="B773" s="18"/>
      <c r="C773" s="18"/>
      <c r="D773" s="18"/>
      <c r="E773" s="18"/>
      <c r="F773" s="18"/>
      <c r="G773" s="18"/>
      <c r="H773" s="18"/>
      <c r="I773" s="18"/>
      <c r="J773" s="39"/>
    </row>
    <row r="774" ht="43.5" customHeight="1" spans="1:10">
      <c r="A774" s="36" t="s">
        <v>51</v>
      </c>
      <c r="B774" s="36"/>
      <c r="C774" s="36"/>
      <c r="D774" s="36"/>
      <c r="E774" s="36"/>
      <c r="F774" s="36"/>
      <c r="G774" s="36"/>
      <c r="H774" s="37"/>
      <c r="I774" s="37"/>
      <c r="J774" s="37"/>
    </row>
    <row r="775" ht="28.5" customHeight="1" spans="1:10">
      <c r="A775" s="23" t="s">
        <v>48</v>
      </c>
      <c r="B775" s="23"/>
      <c r="C775" s="23"/>
      <c r="D775" s="24" t="s">
        <v>52</v>
      </c>
      <c r="E775" s="24"/>
      <c r="F775" s="24"/>
      <c r="G775" s="24"/>
      <c r="H775" s="5" t="s">
        <v>1348</v>
      </c>
      <c r="I775" s="5"/>
      <c r="J775" s="5"/>
    </row>
    <row r="776" ht="18.75" customHeight="1" spans="1:10">
      <c r="A776" s="6" t="s">
        <v>25</v>
      </c>
      <c r="B776" s="7" t="s">
        <v>54</v>
      </c>
      <c r="C776" s="7" t="s">
        <v>55</v>
      </c>
      <c r="D776" s="7"/>
      <c r="E776" s="7" t="s">
        <v>56</v>
      </c>
      <c r="F776" s="7" t="s">
        <v>57</v>
      </c>
      <c r="G776" s="7" t="s">
        <v>58</v>
      </c>
      <c r="H776" s="7"/>
      <c r="I776" s="7" t="s">
        <v>59</v>
      </c>
      <c r="J776" s="8"/>
    </row>
    <row r="777" ht="28.5" customHeight="1" spans="1:10">
      <c r="A777" s="9"/>
      <c r="B777" s="10"/>
      <c r="C777" s="10"/>
      <c r="D777" s="10"/>
      <c r="E777" s="10"/>
      <c r="F777" s="10"/>
      <c r="G777" s="10"/>
      <c r="H777" s="10"/>
      <c r="I777" s="10" t="s">
        <v>60</v>
      </c>
      <c r="J777" s="11" t="s">
        <v>61</v>
      </c>
    </row>
    <row r="778" ht="181.5" customHeight="1" spans="1:10">
      <c r="A778" s="9" t="s">
        <v>1349</v>
      </c>
      <c r="B778" s="26" t="s">
        <v>1350</v>
      </c>
      <c r="C778" s="26" t="s">
        <v>1149</v>
      </c>
      <c r="D778" s="26"/>
      <c r="E778" s="26" t="s">
        <v>1351</v>
      </c>
      <c r="F778" s="10" t="s">
        <v>69</v>
      </c>
      <c r="G778" s="12">
        <v>99.96</v>
      </c>
      <c r="H778" s="12"/>
      <c r="I778" s="12"/>
      <c r="J778" s="25"/>
    </row>
    <row r="779" ht="143.25" customHeight="1" spans="1:10">
      <c r="A779" s="9" t="s">
        <v>1352</v>
      </c>
      <c r="B779" s="26" t="s">
        <v>1353</v>
      </c>
      <c r="C779" s="26" t="s">
        <v>1354</v>
      </c>
      <c r="D779" s="26"/>
      <c r="E779" s="26" t="s">
        <v>1355</v>
      </c>
      <c r="F779" s="10" t="s">
        <v>69</v>
      </c>
      <c r="G779" s="12">
        <v>90.83</v>
      </c>
      <c r="H779" s="12"/>
      <c r="I779" s="12"/>
      <c r="J779" s="25"/>
    </row>
    <row r="780" ht="117.75" customHeight="1" spans="1:10">
      <c r="A780" s="9" t="s">
        <v>1356</v>
      </c>
      <c r="B780" s="26" t="s">
        <v>1357</v>
      </c>
      <c r="C780" s="26" t="s">
        <v>185</v>
      </c>
      <c r="D780" s="26"/>
      <c r="E780" s="26" t="s">
        <v>1358</v>
      </c>
      <c r="F780" s="10" t="s">
        <v>69</v>
      </c>
      <c r="G780" s="12">
        <v>99.96</v>
      </c>
      <c r="H780" s="12"/>
      <c r="I780" s="12"/>
      <c r="J780" s="25"/>
    </row>
    <row r="781" ht="18" customHeight="1" spans="1:10">
      <c r="A781" s="9"/>
      <c r="B781" s="26"/>
      <c r="C781" s="26" t="s">
        <v>1169</v>
      </c>
      <c r="D781" s="26"/>
      <c r="E781" s="26"/>
      <c r="F781" s="10"/>
      <c r="G781" s="12"/>
      <c r="H781" s="12"/>
      <c r="I781" s="12"/>
      <c r="J781" s="25"/>
    </row>
    <row r="782" ht="54" customHeight="1" spans="1:10">
      <c r="A782" s="9" t="s">
        <v>1359</v>
      </c>
      <c r="B782" s="26" t="s">
        <v>1360</v>
      </c>
      <c r="C782" s="26" t="s">
        <v>656</v>
      </c>
      <c r="D782" s="26"/>
      <c r="E782" s="26" t="s">
        <v>1173</v>
      </c>
      <c r="F782" s="10" t="s">
        <v>163</v>
      </c>
      <c r="G782" s="12">
        <v>1.79</v>
      </c>
      <c r="H782" s="12"/>
      <c r="I782" s="12"/>
      <c r="J782" s="25"/>
    </row>
    <row r="783" ht="28.5" customHeight="1" spans="1:10">
      <c r="A783" s="9" t="s">
        <v>1361</v>
      </c>
      <c r="B783" s="26" t="s">
        <v>1362</v>
      </c>
      <c r="C783" s="26" t="s">
        <v>1176</v>
      </c>
      <c r="D783" s="26"/>
      <c r="E783" s="26" t="s">
        <v>1177</v>
      </c>
      <c r="F783" s="10" t="s">
        <v>163</v>
      </c>
      <c r="G783" s="12">
        <v>1.79</v>
      </c>
      <c r="H783" s="12"/>
      <c r="I783" s="12"/>
      <c r="J783" s="25"/>
    </row>
    <row r="784" ht="41.25" customHeight="1" spans="1:10">
      <c r="A784" s="9" t="s">
        <v>1363</v>
      </c>
      <c r="B784" s="26" t="s">
        <v>1364</v>
      </c>
      <c r="C784" s="26" t="s">
        <v>1167</v>
      </c>
      <c r="D784" s="26"/>
      <c r="E784" s="26" t="s">
        <v>1180</v>
      </c>
      <c r="F784" s="10" t="s">
        <v>139</v>
      </c>
      <c r="G784" s="12">
        <v>0.157</v>
      </c>
      <c r="H784" s="12"/>
      <c r="I784" s="12"/>
      <c r="J784" s="25"/>
    </row>
    <row r="785" ht="18" customHeight="1" spans="1:10">
      <c r="A785" s="16" t="s">
        <v>93</v>
      </c>
      <c r="B785" s="18"/>
      <c r="C785" s="18"/>
      <c r="D785" s="18"/>
      <c r="E785" s="18"/>
      <c r="F785" s="18"/>
      <c r="G785" s="18"/>
      <c r="H785" s="18"/>
      <c r="I785" s="18"/>
      <c r="J785" s="39"/>
    </row>
    <row r="786" ht="43.5" customHeight="1" spans="1:10">
      <c r="A786" s="36" t="s">
        <v>51</v>
      </c>
      <c r="B786" s="36"/>
      <c r="C786" s="36"/>
      <c r="D786" s="36"/>
      <c r="E786" s="36"/>
      <c r="F786" s="36"/>
      <c r="G786" s="36"/>
      <c r="H786" s="37"/>
      <c r="I786" s="37"/>
      <c r="J786" s="37"/>
    </row>
    <row r="787" ht="28.5" customHeight="1" spans="1:10">
      <c r="A787" s="23" t="s">
        <v>48</v>
      </c>
      <c r="B787" s="23"/>
      <c r="C787" s="23"/>
      <c r="D787" s="24" t="s">
        <v>52</v>
      </c>
      <c r="E787" s="24"/>
      <c r="F787" s="24"/>
      <c r="G787" s="24"/>
      <c r="H787" s="5" t="s">
        <v>1365</v>
      </c>
      <c r="I787" s="5"/>
      <c r="J787" s="5"/>
    </row>
    <row r="788" ht="18.75" customHeight="1" spans="1:10">
      <c r="A788" s="6" t="s">
        <v>25</v>
      </c>
      <c r="B788" s="7" t="s">
        <v>54</v>
      </c>
      <c r="C788" s="7" t="s">
        <v>55</v>
      </c>
      <c r="D788" s="7"/>
      <c r="E788" s="7" t="s">
        <v>56</v>
      </c>
      <c r="F788" s="7" t="s">
        <v>57</v>
      </c>
      <c r="G788" s="7" t="s">
        <v>58</v>
      </c>
      <c r="H788" s="7"/>
      <c r="I788" s="7" t="s">
        <v>59</v>
      </c>
      <c r="J788" s="8"/>
    </row>
    <row r="789" ht="28.5" customHeight="1" spans="1:10">
      <c r="A789" s="9"/>
      <c r="B789" s="10"/>
      <c r="C789" s="10"/>
      <c r="D789" s="10"/>
      <c r="E789" s="10"/>
      <c r="F789" s="10"/>
      <c r="G789" s="10"/>
      <c r="H789" s="10"/>
      <c r="I789" s="10" t="s">
        <v>60</v>
      </c>
      <c r="J789" s="11" t="s">
        <v>61</v>
      </c>
    </row>
    <row r="790" ht="41.25" customHeight="1" spans="1:10">
      <c r="A790" s="9" t="s">
        <v>1366</v>
      </c>
      <c r="B790" s="26" t="s">
        <v>1367</v>
      </c>
      <c r="C790" s="26" t="s">
        <v>1183</v>
      </c>
      <c r="D790" s="26"/>
      <c r="E790" s="26" t="s">
        <v>1184</v>
      </c>
      <c r="F790" s="10" t="s">
        <v>139</v>
      </c>
      <c r="G790" s="12">
        <v>0.04</v>
      </c>
      <c r="H790" s="12"/>
      <c r="I790" s="12"/>
      <c r="J790" s="25"/>
    </row>
    <row r="791" ht="18" customHeight="1" spans="1:10">
      <c r="A791" s="9"/>
      <c r="B791" s="26"/>
      <c r="C791" s="26" t="s">
        <v>1185</v>
      </c>
      <c r="D791" s="26"/>
      <c r="E791" s="26"/>
      <c r="F791" s="10"/>
      <c r="G791" s="12"/>
      <c r="H791" s="12"/>
      <c r="I791" s="12"/>
      <c r="J791" s="25"/>
    </row>
    <row r="792" ht="54" customHeight="1" spans="1:10">
      <c r="A792" s="9" t="s">
        <v>1368</v>
      </c>
      <c r="B792" s="26" t="s">
        <v>1369</v>
      </c>
      <c r="C792" s="26" t="s">
        <v>316</v>
      </c>
      <c r="D792" s="26"/>
      <c r="E792" s="26" t="s">
        <v>200</v>
      </c>
      <c r="F792" s="10" t="s">
        <v>163</v>
      </c>
      <c r="G792" s="12">
        <v>70.15</v>
      </c>
      <c r="H792" s="12"/>
      <c r="I792" s="12"/>
      <c r="J792" s="25"/>
    </row>
    <row r="793" ht="66.75" customHeight="1" spans="1:10">
      <c r="A793" s="9" t="s">
        <v>1370</v>
      </c>
      <c r="B793" s="26" t="s">
        <v>1371</v>
      </c>
      <c r="C793" s="26" t="s">
        <v>1190</v>
      </c>
      <c r="D793" s="26"/>
      <c r="E793" s="26" t="s">
        <v>204</v>
      </c>
      <c r="F793" s="10" t="s">
        <v>163</v>
      </c>
      <c r="G793" s="12">
        <v>38.39</v>
      </c>
      <c r="H793" s="12"/>
      <c r="I793" s="12"/>
      <c r="J793" s="25"/>
    </row>
    <row r="794" ht="28.5" customHeight="1" spans="1:10">
      <c r="A794" s="9" t="s">
        <v>1372</v>
      </c>
      <c r="B794" s="26" t="s">
        <v>1373</v>
      </c>
      <c r="C794" s="26" t="s">
        <v>321</v>
      </c>
      <c r="D794" s="26"/>
      <c r="E794" s="26" t="s">
        <v>322</v>
      </c>
      <c r="F794" s="10" t="s">
        <v>163</v>
      </c>
      <c r="G794" s="12">
        <v>26</v>
      </c>
      <c r="H794" s="12"/>
      <c r="I794" s="12"/>
      <c r="J794" s="25"/>
    </row>
    <row r="795" ht="28.5" customHeight="1" spans="1:10">
      <c r="A795" s="9" t="s">
        <v>1374</v>
      </c>
      <c r="B795" s="26" t="s">
        <v>1375</v>
      </c>
      <c r="C795" s="26" t="s">
        <v>1195</v>
      </c>
      <c r="D795" s="26"/>
      <c r="E795" s="26" t="s">
        <v>1196</v>
      </c>
      <c r="F795" s="10" t="s">
        <v>163</v>
      </c>
      <c r="G795" s="12">
        <v>6.08</v>
      </c>
      <c r="H795" s="12"/>
      <c r="I795" s="12"/>
      <c r="J795" s="25"/>
    </row>
    <row r="796" ht="28.5" customHeight="1" spans="1:10">
      <c r="A796" s="9" t="s">
        <v>1376</v>
      </c>
      <c r="B796" s="26" t="s">
        <v>1377</v>
      </c>
      <c r="C796" s="26" t="s">
        <v>321</v>
      </c>
      <c r="D796" s="26"/>
      <c r="E796" s="26" t="s">
        <v>1138</v>
      </c>
      <c r="F796" s="10" t="s">
        <v>163</v>
      </c>
      <c r="G796" s="12">
        <v>6.08</v>
      </c>
      <c r="H796" s="12"/>
      <c r="I796" s="12"/>
      <c r="J796" s="25"/>
    </row>
    <row r="797" ht="54" customHeight="1" spans="1:10">
      <c r="A797" s="9" t="s">
        <v>1378</v>
      </c>
      <c r="B797" s="26" t="s">
        <v>1379</v>
      </c>
      <c r="C797" s="26" t="s">
        <v>1201</v>
      </c>
      <c r="D797" s="26"/>
      <c r="E797" s="26" t="s">
        <v>1202</v>
      </c>
      <c r="F797" s="10" t="s">
        <v>163</v>
      </c>
      <c r="G797" s="12">
        <v>14.06</v>
      </c>
      <c r="H797" s="12"/>
      <c r="I797" s="12"/>
      <c r="J797" s="25"/>
    </row>
    <row r="798" ht="54" customHeight="1" spans="1:10">
      <c r="A798" s="9" t="s">
        <v>1380</v>
      </c>
      <c r="B798" s="26" t="s">
        <v>1381</v>
      </c>
      <c r="C798" s="26" t="s">
        <v>656</v>
      </c>
      <c r="D798" s="26"/>
      <c r="E798" s="26" t="s">
        <v>1173</v>
      </c>
      <c r="F798" s="10" t="s">
        <v>163</v>
      </c>
      <c r="G798" s="12">
        <v>2.01</v>
      </c>
      <c r="H798" s="12"/>
      <c r="I798" s="12"/>
      <c r="J798" s="25"/>
    </row>
    <row r="799" ht="66.75" customHeight="1" spans="1:10">
      <c r="A799" s="9" t="s">
        <v>1382</v>
      </c>
      <c r="B799" s="26" t="s">
        <v>1383</v>
      </c>
      <c r="C799" s="26" t="s">
        <v>1207</v>
      </c>
      <c r="D799" s="26"/>
      <c r="E799" s="26" t="s">
        <v>1208</v>
      </c>
      <c r="F799" s="10" t="s">
        <v>69</v>
      </c>
      <c r="G799" s="12">
        <v>40.5</v>
      </c>
      <c r="H799" s="12"/>
      <c r="I799" s="12"/>
      <c r="J799" s="25"/>
    </row>
    <row r="800" ht="66.75" customHeight="1" spans="1:10">
      <c r="A800" s="9" t="s">
        <v>1384</v>
      </c>
      <c r="B800" s="26" t="s">
        <v>1385</v>
      </c>
      <c r="C800" s="26" t="s">
        <v>239</v>
      </c>
      <c r="D800" s="26"/>
      <c r="E800" s="26" t="s">
        <v>1212</v>
      </c>
      <c r="F800" s="10" t="s">
        <v>69</v>
      </c>
      <c r="G800" s="12">
        <v>42.4</v>
      </c>
      <c r="H800" s="12"/>
      <c r="I800" s="12"/>
      <c r="J800" s="25"/>
    </row>
    <row r="801" ht="18" customHeight="1" spans="1:10">
      <c r="A801" s="16" t="s">
        <v>93</v>
      </c>
      <c r="B801" s="18"/>
      <c r="C801" s="18"/>
      <c r="D801" s="18"/>
      <c r="E801" s="18"/>
      <c r="F801" s="18"/>
      <c r="G801" s="18"/>
      <c r="H801" s="18"/>
      <c r="I801" s="18"/>
      <c r="J801" s="39"/>
    </row>
    <row r="802" ht="43.5" customHeight="1" spans="1:10">
      <c r="A802" s="36" t="s">
        <v>51</v>
      </c>
      <c r="B802" s="36"/>
      <c r="C802" s="36"/>
      <c r="D802" s="36"/>
      <c r="E802" s="36"/>
      <c r="F802" s="36"/>
      <c r="G802" s="36"/>
      <c r="H802" s="37"/>
      <c r="I802" s="37"/>
      <c r="J802" s="37"/>
    </row>
    <row r="803" ht="28.5" customHeight="1" spans="1:10">
      <c r="A803" s="23" t="s">
        <v>48</v>
      </c>
      <c r="B803" s="23"/>
      <c r="C803" s="23"/>
      <c r="D803" s="24" t="s">
        <v>52</v>
      </c>
      <c r="E803" s="24"/>
      <c r="F803" s="24"/>
      <c r="G803" s="24"/>
      <c r="H803" s="5" t="s">
        <v>1386</v>
      </c>
      <c r="I803" s="5"/>
      <c r="J803" s="5"/>
    </row>
    <row r="804" ht="18.75" customHeight="1" spans="1:10">
      <c r="A804" s="6" t="s">
        <v>25</v>
      </c>
      <c r="B804" s="7" t="s">
        <v>54</v>
      </c>
      <c r="C804" s="7" t="s">
        <v>55</v>
      </c>
      <c r="D804" s="7"/>
      <c r="E804" s="7" t="s">
        <v>56</v>
      </c>
      <c r="F804" s="7" t="s">
        <v>57</v>
      </c>
      <c r="G804" s="7" t="s">
        <v>58</v>
      </c>
      <c r="H804" s="7"/>
      <c r="I804" s="7" t="s">
        <v>59</v>
      </c>
      <c r="J804" s="8"/>
    </row>
    <row r="805" ht="28.5" customHeight="1" spans="1:10">
      <c r="A805" s="9"/>
      <c r="B805" s="10"/>
      <c r="C805" s="10"/>
      <c r="D805" s="10"/>
      <c r="E805" s="10"/>
      <c r="F805" s="10"/>
      <c r="G805" s="10"/>
      <c r="H805" s="10"/>
      <c r="I805" s="10" t="s">
        <v>60</v>
      </c>
      <c r="J805" s="11" t="s">
        <v>61</v>
      </c>
    </row>
    <row r="806" ht="194.25" customHeight="1" spans="1:10">
      <c r="A806" s="9" t="s">
        <v>1387</v>
      </c>
      <c r="B806" s="26" t="s">
        <v>1388</v>
      </c>
      <c r="C806" s="26" t="s">
        <v>1215</v>
      </c>
      <c r="D806" s="26"/>
      <c r="E806" s="26" t="s">
        <v>1216</v>
      </c>
      <c r="F806" s="10" t="s">
        <v>156</v>
      </c>
      <c r="G806" s="12">
        <v>72.9</v>
      </c>
      <c r="H806" s="12"/>
      <c r="I806" s="12"/>
      <c r="J806" s="25"/>
    </row>
    <row r="807" ht="207" customHeight="1" spans="1:10">
      <c r="A807" s="9" t="s">
        <v>1389</v>
      </c>
      <c r="B807" s="26" t="s">
        <v>1390</v>
      </c>
      <c r="C807" s="26" t="s">
        <v>1391</v>
      </c>
      <c r="D807" s="26"/>
      <c r="E807" s="26" t="s">
        <v>1392</v>
      </c>
      <c r="F807" s="10" t="s">
        <v>156</v>
      </c>
      <c r="G807" s="12">
        <v>3</v>
      </c>
      <c r="H807" s="12"/>
      <c r="I807" s="12"/>
      <c r="J807" s="25"/>
    </row>
    <row r="808" ht="117.75" customHeight="1" spans="1:10">
      <c r="A808" s="9" t="s">
        <v>1393</v>
      </c>
      <c r="B808" s="26" t="s">
        <v>1394</v>
      </c>
      <c r="C808" s="26" t="s">
        <v>1219</v>
      </c>
      <c r="D808" s="26"/>
      <c r="E808" s="26" t="s">
        <v>1395</v>
      </c>
      <c r="F808" s="10" t="s">
        <v>156</v>
      </c>
      <c r="G808" s="12">
        <v>35</v>
      </c>
      <c r="H808" s="12"/>
      <c r="I808" s="12"/>
      <c r="J808" s="25"/>
    </row>
    <row r="809" ht="18" customHeight="1" spans="1:10">
      <c r="A809" s="16" t="s">
        <v>93</v>
      </c>
      <c r="B809" s="18"/>
      <c r="C809" s="18"/>
      <c r="D809" s="18"/>
      <c r="E809" s="18"/>
      <c r="F809" s="18"/>
      <c r="G809" s="18"/>
      <c r="H809" s="18"/>
      <c r="I809" s="18"/>
      <c r="J809" s="39"/>
    </row>
    <row r="810" ht="43.5" customHeight="1" spans="1:10">
      <c r="A810" s="36" t="s">
        <v>51</v>
      </c>
      <c r="B810" s="36"/>
      <c r="C810" s="36"/>
      <c r="D810" s="36"/>
      <c r="E810" s="36"/>
      <c r="F810" s="36"/>
      <c r="G810" s="36"/>
      <c r="H810" s="37"/>
      <c r="I810" s="37"/>
      <c r="J810" s="37"/>
    </row>
    <row r="811" ht="28.5" customHeight="1" spans="1:10">
      <c r="A811" s="23" t="s">
        <v>48</v>
      </c>
      <c r="B811" s="23"/>
      <c r="C811" s="23"/>
      <c r="D811" s="24" t="s">
        <v>52</v>
      </c>
      <c r="E811" s="24"/>
      <c r="F811" s="24"/>
      <c r="G811" s="24"/>
      <c r="H811" s="5" t="s">
        <v>1396</v>
      </c>
      <c r="I811" s="5"/>
      <c r="J811" s="5"/>
    </row>
    <row r="812" ht="18.75" customHeight="1" spans="1:10">
      <c r="A812" s="6" t="s">
        <v>25</v>
      </c>
      <c r="B812" s="7" t="s">
        <v>54</v>
      </c>
      <c r="C812" s="7" t="s">
        <v>55</v>
      </c>
      <c r="D812" s="7"/>
      <c r="E812" s="7" t="s">
        <v>56</v>
      </c>
      <c r="F812" s="7" t="s">
        <v>57</v>
      </c>
      <c r="G812" s="7" t="s">
        <v>58</v>
      </c>
      <c r="H812" s="7"/>
      <c r="I812" s="7" t="s">
        <v>59</v>
      </c>
      <c r="J812" s="8"/>
    </row>
    <row r="813" ht="28.5" customHeight="1" spans="1:10">
      <c r="A813" s="9"/>
      <c r="B813" s="10"/>
      <c r="C813" s="10"/>
      <c r="D813" s="10"/>
      <c r="E813" s="10"/>
      <c r="F813" s="10"/>
      <c r="G813" s="10"/>
      <c r="H813" s="10"/>
      <c r="I813" s="10" t="s">
        <v>60</v>
      </c>
      <c r="J813" s="11" t="s">
        <v>61</v>
      </c>
    </row>
    <row r="814" ht="117.75" customHeight="1" spans="1:10">
      <c r="A814" s="9" t="s">
        <v>1397</v>
      </c>
      <c r="B814" s="26" t="s">
        <v>1398</v>
      </c>
      <c r="C814" s="26" t="s">
        <v>1223</v>
      </c>
      <c r="D814" s="26"/>
      <c r="E814" s="26" t="s">
        <v>1220</v>
      </c>
      <c r="F814" s="10" t="s">
        <v>156</v>
      </c>
      <c r="G814" s="12">
        <v>125.8</v>
      </c>
      <c r="H814" s="12"/>
      <c r="I814" s="12"/>
      <c r="J814" s="25"/>
    </row>
    <row r="815" ht="79.5" customHeight="1" spans="1:10">
      <c r="A815" s="9" t="s">
        <v>1399</v>
      </c>
      <c r="B815" s="26" t="s">
        <v>1400</v>
      </c>
      <c r="C815" s="26" t="s">
        <v>1401</v>
      </c>
      <c r="D815" s="26"/>
      <c r="E815" s="26" t="s">
        <v>1402</v>
      </c>
      <c r="F815" s="10" t="s">
        <v>156</v>
      </c>
      <c r="G815" s="12">
        <v>7.94</v>
      </c>
      <c r="H815" s="12"/>
      <c r="I815" s="12"/>
      <c r="J815" s="25"/>
    </row>
    <row r="816" ht="18" customHeight="1" spans="1:10">
      <c r="A816" s="9" t="s">
        <v>1403</v>
      </c>
      <c r="B816" s="26" t="s">
        <v>1404</v>
      </c>
      <c r="C816" s="26" t="s">
        <v>214</v>
      </c>
      <c r="D816" s="26"/>
      <c r="E816" s="26" t="s">
        <v>327</v>
      </c>
      <c r="F816" s="10" t="s">
        <v>69</v>
      </c>
      <c r="G816" s="12">
        <v>14.88</v>
      </c>
      <c r="H816" s="12"/>
      <c r="I816" s="12"/>
      <c r="J816" s="25"/>
    </row>
    <row r="817" ht="18" customHeight="1" spans="1:10">
      <c r="A817" s="9"/>
      <c r="B817" s="26"/>
      <c r="C817" s="26" t="s">
        <v>431</v>
      </c>
      <c r="D817" s="26"/>
      <c r="E817" s="26"/>
      <c r="F817" s="10"/>
      <c r="G817" s="12"/>
      <c r="H817" s="12"/>
      <c r="I817" s="12"/>
      <c r="J817" s="25"/>
    </row>
    <row r="818" ht="66.75" customHeight="1" spans="1:10">
      <c r="A818" s="9" t="s">
        <v>1405</v>
      </c>
      <c r="B818" s="26" t="s">
        <v>1406</v>
      </c>
      <c r="C818" s="26" t="s">
        <v>1229</v>
      </c>
      <c r="D818" s="26"/>
      <c r="E818" s="26" t="s">
        <v>1230</v>
      </c>
      <c r="F818" s="10" t="s">
        <v>69</v>
      </c>
      <c r="G818" s="12">
        <v>1872.63</v>
      </c>
      <c r="H818" s="12"/>
      <c r="I818" s="12"/>
      <c r="J818" s="25"/>
    </row>
    <row r="819" ht="18" customHeight="1" spans="1:10">
      <c r="A819" s="9" t="s">
        <v>1407</v>
      </c>
      <c r="B819" s="26" t="s">
        <v>1408</v>
      </c>
      <c r="C819" s="26" t="s">
        <v>1233</v>
      </c>
      <c r="D819" s="26"/>
      <c r="E819" s="26" t="s">
        <v>1234</v>
      </c>
      <c r="F819" s="10" t="s">
        <v>69</v>
      </c>
      <c r="G819" s="12">
        <v>1872.63</v>
      </c>
      <c r="H819" s="12"/>
      <c r="I819" s="12"/>
      <c r="J819" s="25"/>
    </row>
    <row r="820" ht="54" customHeight="1" spans="1:10">
      <c r="A820" s="9" t="s">
        <v>1409</v>
      </c>
      <c r="B820" s="26" t="s">
        <v>1410</v>
      </c>
      <c r="C820" s="26" t="s">
        <v>1201</v>
      </c>
      <c r="D820" s="26"/>
      <c r="E820" s="26" t="s">
        <v>1411</v>
      </c>
      <c r="F820" s="10" t="s">
        <v>163</v>
      </c>
      <c r="G820" s="12">
        <v>5.17</v>
      </c>
      <c r="H820" s="12"/>
      <c r="I820" s="12"/>
      <c r="J820" s="25"/>
    </row>
    <row r="821" ht="54" customHeight="1" spans="1:10">
      <c r="A821" s="9" t="s">
        <v>1412</v>
      </c>
      <c r="B821" s="26" t="s">
        <v>1413</v>
      </c>
      <c r="C821" s="26" t="s">
        <v>656</v>
      </c>
      <c r="D821" s="26"/>
      <c r="E821" s="26" t="s">
        <v>1240</v>
      </c>
      <c r="F821" s="10" t="s">
        <v>163</v>
      </c>
      <c r="G821" s="12">
        <v>4.01</v>
      </c>
      <c r="H821" s="12"/>
      <c r="I821" s="12"/>
      <c r="J821" s="25"/>
    </row>
    <row r="822" ht="18" customHeight="1" spans="1:10">
      <c r="A822" s="9"/>
      <c r="B822" s="26"/>
      <c r="C822" s="26" t="s">
        <v>1244</v>
      </c>
      <c r="D822" s="26"/>
      <c r="E822" s="26"/>
      <c r="F822" s="10"/>
      <c r="G822" s="12"/>
      <c r="H822" s="12"/>
      <c r="I822" s="12"/>
      <c r="J822" s="25"/>
    </row>
    <row r="823" ht="18" customHeight="1" spans="1:10">
      <c r="A823" s="9"/>
      <c r="B823" s="26"/>
      <c r="C823" s="26" t="s">
        <v>1245</v>
      </c>
      <c r="D823" s="26"/>
      <c r="E823" s="26"/>
      <c r="F823" s="10"/>
      <c r="G823" s="12"/>
      <c r="H823" s="12"/>
      <c r="I823" s="12"/>
      <c r="J823" s="25"/>
    </row>
    <row r="824" ht="54" customHeight="1" spans="1:10">
      <c r="A824" s="9" t="s">
        <v>1414</v>
      </c>
      <c r="B824" s="26" t="s">
        <v>1415</v>
      </c>
      <c r="C824" s="26" t="s">
        <v>316</v>
      </c>
      <c r="D824" s="26"/>
      <c r="E824" s="26" t="s">
        <v>200</v>
      </c>
      <c r="F824" s="10" t="s">
        <v>163</v>
      </c>
      <c r="G824" s="12">
        <v>29.37</v>
      </c>
      <c r="H824" s="12"/>
      <c r="I824" s="12"/>
      <c r="J824" s="25"/>
    </row>
    <row r="825" ht="18" customHeight="1" spans="1:10">
      <c r="A825" s="16" t="s">
        <v>93</v>
      </c>
      <c r="B825" s="18"/>
      <c r="C825" s="18"/>
      <c r="D825" s="18"/>
      <c r="E825" s="18"/>
      <c r="F825" s="18"/>
      <c r="G825" s="18"/>
      <c r="H825" s="18"/>
      <c r="I825" s="18"/>
      <c r="J825" s="39"/>
    </row>
    <row r="826" ht="43.5" customHeight="1" spans="1:10">
      <c r="A826" s="36" t="s">
        <v>51</v>
      </c>
      <c r="B826" s="36"/>
      <c r="C826" s="36"/>
      <c r="D826" s="36"/>
      <c r="E826" s="36"/>
      <c r="F826" s="36"/>
      <c r="G826" s="36"/>
      <c r="H826" s="37"/>
      <c r="I826" s="37"/>
      <c r="J826" s="37"/>
    </row>
    <row r="827" ht="28.5" customHeight="1" spans="1:10">
      <c r="A827" s="23" t="s">
        <v>48</v>
      </c>
      <c r="B827" s="23"/>
      <c r="C827" s="23"/>
      <c r="D827" s="24" t="s">
        <v>52</v>
      </c>
      <c r="E827" s="24"/>
      <c r="F827" s="24"/>
      <c r="G827" s="24"/>
      <c r="H827" s="5" t="s">
        <v>1416</v>
      </c>
      <c r="I827" s="5"/>
      <c r="J827" s="5"/>
    </row>
    <row r="828" ht="18.75" customHeight="1" spans="1:10">
      <c r="A828" s="6" t="s">
        <v>25</v>
      </c>
      <c r="B828" s="7" t="s">
        <v>54</v>
      </c>
      <c r="C828" s="7" t="s">
        <v>55</v>
      </c>
      <c r="D828" s="7"/>
      <c r="E828" s="7" t="s">
        <v>56</v>
      </c>
      <c r="F828" s="7" t="s">
        <v>57</v>
      </c>
      <c r="G828" s="7" t="s">
        <v>58</v>
      </c>
      <c r="H828" s="7"/>
      <c r="I828" s="7" t="s">
        <v>59</v>
      </c>
      <c r="J828" s="8"/>
    </row>
    <row r="829" ht="28.5" customHeight="1" spans="1:10">
      <c r="A829" s="9"/>
      <c r="B829" s="10"/>
      <c r="C829" s="10"/>
      <c r="D829" s="10"/>
      <c r="E829" s="10"/>
      <c r="F829" s="10"/>
      <c r="G829" s="10"/>
      <c r="H829" s="10"/>
      <c r="I829" s="10" t="s">
        <v>60</v>
      </c>
      <c r="J829" s="11" t="s">
        <v>61</v>
      </c>
    </row>
    <row r="830" ht="66.75" customHeight="1" spans="1:10">
      <c r="A830" s="9" t="s">
        <v>1417</v>
      </c>
      <c r="B830" s="26" t="s">
        <v>1418</v>
      </c>
      <c r="C830" s="26" t="s">
        <v>1190</v>
      </c>
      <c r="D830" s="26"/>
      <c r="E830" s="26" t="s">
        <v>204</v>
      </c>
      <c r="F830" s="10" t="s">
        <v>163</v>
      </c>
      <c r="G830" s="12">
        <v>12.62</v>
      </c>
      <c r="H830" s="12"/>
      <c r="I830" s="12"/>
      <c r="J830" s="25"/>
    </row>
    <row r="831" ht="28.5" customHeight="1" spans="1:10">
      <c r="A831" s="9" t="s">
        <v>1419</v>
      </c>
      <c r="B831" s="26" t="s">
        <v>1420</v>
      </c>
      <c r="C831" s="26" t="s">
        <v>321</v>
      </c>
      <c r="D831" s="26"/>
      <c r="E831" s="26" t="s">
        <v>322</v>
      </c>
      <c r="F831" s="10" t="s">
        <v>163</v>
      </c>
      <c r="G831" s="12">
        <v>14.86</v>
      </c>
      <c r="H831" s="12"/>
      <c r="I831" s="12"/>
      <c r="J831" s="25"/>
    </row>
    <row r="832" ht="18" customHeight="1" spans="1:10">
      <c r="A832" s="9" t="s">
        <v>1421</v>
      </c>
      <c r="B832" s="26" t="s">
        <v>1422</v>
      </c>
      <c r="C832" s="26" t="s">
        <v>385</v>
      </c>
      <c r="D832" s="26"/>
      <c r="E832" s="26" t="s">
        <v>1254</v>
      </c>
      <c r="F832" s="10" t="s">
        <v>163</v>
      </c>
      <c r="G832" s="12">
        <v>1.84</v>
      </c>
      <c r="H832" s="12"/>
      <c r="I832" s="12"/>
      <c r="J832" s="25"/>
    </row>
    <row r="833" ht="28.5" customHeight="1" spans="1:10">
      <c r="A833" s="9" t="s">
        <v>1423</v>
      </c>
      <c r="B833" s="26" t="s">
        <v>1424</v>
      </c>
      <c r="C833" s="26" t="s">
        <v>1257</v>
      </c>
      <c r="D833" s="26"/>
      <c r="E833" s="26" t="s">
        <v>1258</v>
      </c>
      <c r="F833" s="10" t="s">
        <v>163</v>
      </c>
      <c r="G833" s="12">
        <v>12.83</v>
      </c>
      <c r="H833" s="12"/>
      <c r="I833" s="12"/>
      <c r="J833" s="25"/>
    </row>
    <row r="834" ht="66.75" customHeight="1" spans="1:10">
      <c r="A834" s="9" t="s">
        <v>1425</v>
      </c>
      <c r="B834" s="26" t="s">
        <v>1426</v>
      </c>
      <c r="C834" s="26" t="s">
        <v>1262</v>
      </c>
      <c r="D834" s="26"/>
      <c r="E834" s="26" t="s">
        <v>1266</v>
      </c>
      <c r="F834" s="10" t="s">
        <v>156</v>
      </c>
      <c r="G834" s="12">
        <v>29.47</v>
      </c>
      <c r="H834" s="12"/>
      <c r="I834" s="12"/>
      <c r="J834" s="25"/>
    </row>
    <row r="835" ht="66.75" customHeight="1" spans="1:10">
      <c r="A835" s="9" t="s">
        <v>1427</v>
      </c>
      <c r="B835" s="26" t="s">
        <v>1428</v>
      </c>
      <c r="C835" s="26" t="s">
        <v>1262</v>
      </c>
      <c r="D835" s="26"/>
      <c r="E835" s="26" t="s">
        <v>1269</v>
      </c>
      <c r="F835" s="10" t="s">
        <v>156</v>
      </c>
      <c r="G835" s="12">
        <v>12.6</v>
      </c>
      <c r="H835" s="12"/>
      <c r="I835" s="12"/>
      <c r="J835" s="25"/>
    </row>
    <row r="836" ht="41.25" customHeight="1" spans="1:10">
      <c r="A836" s="9" t="s">
        <v>1429</v>
      </c>
      <c r="B836" s="26" t="s">
        <v>1430</v>
      </c>
      <c r="C836" s="26" t="s">
        <v>1276</v>
      </c>
      <c r="D836" s="26"/>
      <c r="E836" s="26" t="s">
        <v>1277</v>
      </c>
      <c r="F836" s="10" t="s">
        <v>1278</v>
      </c>
      <c r="G836" s="12">
        <v>1</v>
      </c>
      <c r="H836" s="12"/>
      <c r="I836" s="12"/>
      <c r="J836" s="25"/>
    </row>
    <row r="837" ht="28.5" customHeight="1" spans="1:10">
      <c r="A837" s="9" t="s">
        <v>1431</v>
      </c>
      <c r="B837" s="26" t="s">
        <v>1432</v>
      </c>
      <c r="C837" s="26" t="s">
        <v>1281</v>
      </c>
      <c r="D837" s="26"/>
      <c r="E837" s="26" t="s">
        <v>1282</v>
      </c>
      <c r="F837" s="10" t="s">
        <v>139</v>
      </c>
      <c r="G837" s="12">
        <v>3.64</v>
      </c>
      <c r="H837" s="12"/>
      <c r="I837" s="12"/>
      <c r="J837" s="25"/>
    </row>
    <row r="838" ht="54" customHeight="1" spans="1:10">
      <c r="A838" s="9" t="s">
        <v>1433</v>
      </c>
      <c r="B838" s="26" t="s">
        <v>1434</v>
      </c>
      <c r="C838" s="26" t="s">
        <v>1201</v>
      </c>
      <c r="D838" s="26"/>
      <c r="E838" s="26" t="s">
        <v>1285</v>
      </c>
      <c r="F838" s="10" t="s">
        <v>163</v>
      </c>
      <c r="G838" s="12">
        <v>1.2</v>
      </c>
      <c r="H838" s="12"/>
      <c r="I838" s="12"/>
      <c r="J838" s="25"/>
    </row>
    <row r="839" ht="168.75" customHeight="1" spans="1:10">
      <c r="A839" s="9" t="s">
        <v>1435</v>
      </c>
      <c r="B839" s="26" t="s">
        <v>1436</v>
      </c>
      <c r="C839" s="26" t="s">
        <v>1289</v>
      </c>
      <c r="D839" s="26"/>
      <c r="E839" s="26" t="s">
        <v>1437</v>
      </c>
      <c r="F839" s="10" t="s">
        <v>1278</v>
      </c>
      <c r="G839" s="12">
        <v>1</v>
      </c>
      <c r="H839" s="12"/>
      <c r="I839" s="12"/>
      <c r="J839" s="25"/>
    </row>
    <row r="840" ht="18" customHeight="1" spans="1:10">
      <c r="A840" s="16" t="s">
        <v>93</v>
      </c>
      <c r="B840" s="18"/>
      <c r="C840" s="18"/>
      <c r="D840" s="18"/>
      <c r="E840" s="18"/>
      <c r="F840" s="18"/>
      <c r="G840" s="18"/>
      <c r="H840" s="18"/>
      <c r="I840" s="18"/>
      <c r="J840" s="39"/>
    </row>
    <row r="841" ht="43.5" customHeight="1" spans="1:10">
      <c r="A841" s="36" t="s">
        <v>51</v>
      </c>
      <c r="B841" s="36"/>
      <c r="C841" s="36"/>
      <c r="D841" s="36"/>
      <c r="E841" s="36"/>
      <c r="F841" s="36"/>
      <c r="G841" s="36"/>
      <c r="H841" s="37"/>
      <c r="I841" s="37"/>
      <c r="J841" s="37"/>
    </row>
    <row r="842" ht="28.5" customHeight="1" spans="1:10">
      <c r="A842" s="23" t="s">
        <v>48</v>
      </c>
      <c r="B842" s="23"/>
      <c r="C842" s="23"/>
      <c r="D842" s="24" t="s">
        <v>52</v>
      </c>
      <c r="E842" s="24"/>
      <c r="F842" s="24"/>
      <c r="G842" s="24"/>
      <c r="H842" s="5" t="s">
        <v>1438</v>
      </c>
      <c r="I842" s="5"/>
      <c r="J842" s="5"/>
    </row>
    <row r="843" ht="18.75" customHeight="1" spans="1:10">
      <c r="A843" s="6" t="s">
        <v>25</v>
      </c>
      <c r="B843" s="7" t="s">
        <v>54</v>
      </c>
      <c r="C843" s="7" t="s">
        <v>55</v>
      </c>
      <c r="D843" s="7"/>
      <c r="E843" s="7" t="s">
        <v>56</v>
      </c>
      <c r="F843" s="7" t="s">
        <v>57</v>
      </c>
      <c r="G843" s="7" t="s">
        <v>58</v>
      </c>
      <c r="H843" s="7"/>
      <c r="I843" s="7" t="s">
        <v>59</v>
      </c>
      <c r="J843" s="8"/>
    </row>
    <row r="844" ht="28.5" customHeight="1" spans="1:10">
      <c r="A844" s="9"/>
      <c r="B844" s="10"/>
      <c r="C844" s="10"/>
      <c r="D844" s="10"/>
      <c r="E844" s="10"/>
      <c r="F844" s="10"/>
      <c r="G844" s="10"/>
      <c r="H844" s="10"/>
      <c r="I844" s="10" t="s">
        <v>60</v>
      </c>
      <c r="J844" s="11" t="s">
        <v>61</v>
      </c>
    </row>
    <row r="845" ht="245.25" customHeight="1" spans="1:10">
      <c r="A845" s="9" t="s">
        <v>1439</v>
      </c>
      <c r="B845" s="26" t="s">
        <v>1440</v>
      </c>
      <c r="C845" s="26" t="s">
        <v>1289</v>
      </c>
      <c r="D845" s="26"/>
      <c r="E845" s="26" t="s">
        <v>1441</v>
      </c>
      <c r="F845" s="10" t="s">
        <v>1278</v>
      </c>
      <c r="G845" s="12">
        <v>1</v>
      </c>
      <c r="H845" s="12"/>
      <c r="I845" s="12"/>
      <c r="J845" s="25"/>
    </row>
    <row r="846" ht="18" customHeight="1" spans="1:10">
      <c r="A846" s="9" t="s">
        <v>1442</v>
      </c>
      <c r="B846" s="26" t="s">
        <v>1443</v>
      </c>
      <c r="C846" s="26" t="s">
        <v>214</v>
      </c>
      <c r="D846" s="26"/>
      <c r="E846" s="26" t="s">
        <v>327</v>
      </c>
      <c r="F846" s="10" t="s">
        <v>69</v>
      </c>
      <c r="G846" s="12">
        <v>0.67</v>
      </c>
      <c r="H846" s="12"/>
      <c r="I846" s="12"/>
      <c r="J846" s="25"/>
    </row>
    <row r="847" ht="18" customHeight="1" spans="1:10">
      <c r="A847" s="9" t="s">
        <v>1444</v>
      </c>
      <c r="B847" s="26" t="s">
        <v>1445</v>
      </c>
      <c r="C847" s="26" t="s">
        <v>1086</v>
      </c>
      <c r="D847" s="26"/>
      <c r="E847" s="26" t="s">
        <v>1446</v>
      </c>
      <c r="F847" s="10" t="s">
        <v>69</v>
      </c>
      <c r="G847" s="12">
        <v>3.48</v>
      </c>
      <c r="H847" s="12"/>
      <c r="I847" s="12"/>
      <c r="J847" s="25"/>
    </row>
    <row r="848" ht="28.5" customHeight="1" spans="1:10">
      <c r="A848" s="9" t="s">
        <v>1447</v>
      </c>
      <c r="B848" s="26" t="s">
        <v>1448</v>
      </c>
      <c r="C848" s="26" t="s">
        <v>1302</v>
      </c>
      <c r="D848" s="26"/>
      <c r="E848" s="26" t="s">
        <v>1303</v>
      </c>
      <c r="F848" s="10" t="s">
        <v>69</v>
      </c>
      <c r="G848" s="12">
        <v>2.5</v>
      </c>
      <c r="H848" s="12"/>
      <c r="I848" s="12"/>
      <c r="J848" s="25"/>
    </row>
    <row r="849" ht="54" customHeight="1" spans="1:10">
      <c r="A849" s="9" t="s">
        <v>1449</v>
      </c>
      <c r="B849" s="26" t="s">
        <v>1450</v>
      </c>
      <c r="C849" s="26" t="s">
        <v>1307</v>
      </c>
      <c r="D849" s="26"/>
      <c r="E849" s="26" t="s">
        <v>1308</v>
      </c>
      <c r="F849" s="10" t="s">
        <v>156</v>
      </c>
      <c r="G849" s="12">
        <v>215.32</v>
      </c>
      <c r="H849" s="12"/>
      <c r="I849" s="12"/>
      <c r="J849" s="25"/>
    </row>
    <row r="850" ht="28.5" customHeight="1" spans="1:10">
      <c r="A850" s="9" t="s">
        <v>1451</v>
      </c>
      <c r="B850" s="26" t="s">
        <v>1452</v>
      </c>
      <c r="C850" s="26" t="s">
        <v>1281</v>
      </c>
      <c r="D850" s="26"/>
      <c r="E850" s="26" t="s">
        <v>1282</v>
      </c>
      <c r="F850" s="10" t="s">
        <v>139</v>
      </c>
      <c r="G850" s="12">
        <v>21.84</v>
      </c>
      <c r="H850" s="12"/>
      <c r="I850" s="12"/>
      <c r="J850" s="25"/>
    </row>
    <row r="851" ht="28.5" customHeight="1" spans="1:10">
      <c r="A851" s="9" t="s">
        <v>1453</v>
      </c>
      <c r="B851" s="26" t="s">
        <v>1454</v>
      </c>
      <c r="C851" s="26" t="s">
        <v>1455</v>
      </c>
      <c r="D851" s="26"/>
      <c r="E851" s="26" t="s">
        <v>1456</v>
      </c>
      <c r="F851" s="10" t="s">
        <v>1457</v>
      </c>
      <c r="G851" s="12">
        <v>12</v>
      </c>
      <c r="H851" s="12"/>
      <c r="I851" s="12"/>
      <c r="J851" s="25"/>
    </row>
    <row r="852" ht="18" customHeight="1" spans="1:10">
      <c r="A852" s="38"/>
      <c r="B852" s="26"/>
      <c r="C852" s="26" t="s">
        <v>1458</v>
      </c>
      <c r="D852" s="26"/>
      <c r="E852" s="26"/>
      <c r="F852" s="26"/>
      <c r="G852" s="26"/>
      <c r="H852" s="26"/>
      <c r="I852" s="26"/>
      <c r="J852" s="25"/>
    </row>
    <row r="853" ht="18" customHeight="1" spans="1:10">
      <c r="A853" s="9"/>
      <c r="B853" s="26"/>
      <c r="C853" s="26" t="s">
        <v>157</v>
      </c>
      <c r="D853" s="26"/>
      <c r="E853" s="26"/>
      <c r="F853" s="10"/>
      <c r="G853" s="12"/>
      <c r="H853" s="12"/>
      <c r="I853" s="12"/>
      <c r="J853" s="25"/>
    </row>
    <row r="854" ht="18" customHeight="1" spans="1:10">
      <c r="A854" s="9"/>
      <c r="B854" s="26"/>
      <c r="C854" s="26" t="s">
        <v>1143</v>
      </c>
      <c r="D854" s="26"/>
      <c r="E854" s="26"/>
      <c r="F854" s="10"/>
      <c r="G854" s="12"/>
      <c r="H854" s="12"/>
      <c r="I854" s="12"/>
      <c r="J854" s="25"/>
    </row>
    <row r="855" ht="54" customHeight="1" spans="1:10">
      <c r="A855" s="9" t="s">
        <v>1459</v>
      </c>
      <c r="B855" s="26" t="s">
        <v>1460</v>
      </c>
      <c r="C855" s="26" t="s">
        <v>1121</v>
      </c>
      <c r="D855" s="26"/>
      <c r="E855" s="26" t="s">
        <v>1146</v>
      </c>
      <c r="F855" s="10" t="s">
        <v>69</v>
      </c>
      <c r="G855" s="12">
        <v>1636.31</v>
      </c>
      <c r="H855" s="12"/>
      <c r="I855" s="12"/>
      <c r="J855" s="25"/>
    </row>
    <row r="856" ht="18" customHeight="1" spans="1:10">
      <c r="A856" s="16" t="s">
        <v>93</v>
      </c>
      <c r="B856" s="18"/>
      <c r="C856" s="18"/>
      <c r="D856" s="18"/>
      <c r="E856" s="18"/>
      <c r="F856" s="18"/>
      <c r="G856" s="18"/>
      <c r="H856" s="18"/>
      <c r="I856" s="18"/>
      <c r="J856" s="39"/>
    </row>
    <row r="857" ht="43.5" customHeight="1" spans="1:10">
      <c r="A857" s="36" t="s">
        <v>51</v>
      </c>
      <c r="B857" s="36"/>
      <c r="C857" s="36"/>
      <c r="D857" s="36"/>
      <c r="E857" s="36"/>
      <c r="F857" s="36"/>
      <c r="G857" s="36"/>
      <c r="H857" s="37"/>
      <c r="I857" s="37"/>
      <c r="J857" s="37"/>
    </row>
    <row r="858" ht="28.5" customHeight="1" spans="1:10">
      <c r="A858" s="23" t="s">
        <v>48</v>
      </c>
      <c r="B858" s="23"/>
      <c r="C858" s="23"/>
      <c r="D858" s="24" t="s">
        <v>52</v>
      </c>
      <c r="E858" s="24"/>
      <c r="F858" s="24"/>
      <c r="G858" s="24"/>
      <c r="H858" s="5" t="s">
        <v>1461</v>
      </c>
      <c r="I858" s="5"/>
      <c r="J858" s="5"/>
    </row>
    <row r="859" ht="18.75" customHeight="1" spans="1:10">
      <c r="A859" s="6" t="s">
        <v>25</v>
      </c>
      <c r="B859" s="7" t="s">
        <v>54</v>
      </c>
      <c r="C859" s="7" t="s">
        <v>55</v>
      </c>
      <c r="D859" s="7"/>
      <c r="E859" s="7" t="s">
        <v>56</v>
      </c>
      <c r="F859" s="7" t="s">
        <v>57</v>
      </c>
      <c r="G859" s="7" t="s">
        <v>58</v>
      </c>
      <c r="H859" s="7"/>
      <c r="I859" s="7" t="s">
        <v>59</v>
      </c>
      <c r="J859" s="8"/>
    </row>
    <row r="860" ht="28.5" customHeight="1" spans="1:10">
      <c r="A860" s="9"/>
      <c r="B860" s="10"/>
      <c r="C860" s="10"/>
      <c r="D860" s="10"/>
      <c r="E860" s="10"/>
      <c r="F860" s="10"/>
      <c r="G860" s="10"/>
      <c r="H860" s="10"/>
      <c r="I860" s="10" t="s">
        <v>60</v>
      </c>
      <c r="J860" s="11" t="s">
        <v>61</v>
      </c>
    </row>
    <row r="861" ht="117.75" customHeight="1" spans="1:10">
      <c r="A861" s="9" t="s">
        <v>1462</v>
      </c>
      <c r="B861" s="26" t="s">
        <v>1463</v>
      </c>
      <c r="C861" s="26" t="s">
        <v>1149</v>
      </c>
      <c r="D861" s="26"/>
      <c r="E861" s="26" t="s">
        <v>1150</v>
      </c>
      <c r="F861" s="10" t="s">
        <v>69</v>
      </c>
      <c r="G861" s="12">
        <v>1636.31</v>
      </c>
      <c r="H861" s="12"/>
      <c r="I861" s="12"/>
      <c r="J861" s="25"/>
    </row>
    <row r="862" ht="54" customHeight="1" spans="1:10">
      <c r="A862" s="9" t="s">
        <v>1464</v>
      </c>
      <c r="B862" s="26" t="s">
        <v>1465</v>
      </c>
      <c r="C862" s="26" t="s">
        <v>1121</v>
      </c>
      <c r="D862" s="26"/>
      <c r="E862" s="26" t="s">
        <v>1466</v>
      </c>
      <c r="F862" s="10" t="s">
        <v>69</v>
      </c>
      <c r="G862" s="12">
        <v>1941.62</v>
      </c>
      <c r="H862" s="12"/>
      <c r="I862" s="12"/>
      <c r="J862" s="25"/>
    </row>
    <row r="863" ht="105" customHeight="1" spans="1:10">
      <c r="A863" s="9" t="s">
        <v>1467</v>
      </c>
      <c r="B863" s="26" t="s">
        <v>1468</v>
      </c>
      <c r="C863" s="26" t="s">
        <v>1125</v>
      </c>
      <c r="D863" s="26"/>
      <c r="E863" s="26" t="s">
        <v>1469</v>
      </c>
      <c r="F863" s="10" t="s">
        <v>69</v>
      </c>
      <c r="G863" s="12">
        <v>1941.62</v>
      </c>
      <c r="H863" s="12"/>
      <c r="I863" s="12"/>
      <c r="J863" s="25"/>
    </row>
    <row r="864" ht="18" customHeight="1" spans="1:10">
      <c r="A864" s="9"/>
      <c r="B864" s="26"/>
      <c r="C864" s="26" t="s">
        <v>1169</v>
      </c>
      <c r="D864" s="26"/>
      <c r="E864" s="26"/>
      <c r="F864" s="10"/>
      <c r="G864" s="12"/>
      <c r="H864" s="12"/>
      <c r="I864" s="12"/>
      <c r="J864" s="25"/>
    </row>
    <row r="865" ht="54" customHeight="1" spans="1:10">
      <c r="A865" s="9" t="s">
        <v>1470</v>
      </c>
      <c r="B865" s="26" t="s">
        <v>1471</v>
      </c>
      <c r="C865" s="26" t="s">
        <v>656</v>
      </c>
      <c r="D865" s="26"/>
      <c r="E865" s="26" t="s">
        <v>1173</v>
      </c>
      <c r="F865" s="10" t="s">
        <v>163</v>
      </c>
      <c r="G865" s="12">
        <v>2.21</v>
      </c>
      <c r="H865" s="12"/>
      <c r="I865" s="12"/>
      <c r="J865" s="25"/>
    </row>
    <row r="866" ht="28.5" customHeight="1" spans="1:10">
      <c r="A866" s="9" t="s">
        <v>1472</v>
      </c>
      <c r="B866" s="26" t="s">
        <v>1473</v>
      </c>
      <c r="C866" s="26" t="s">
        <v>1176</v>
      </c>
      <c r="D866" s="26"/>
      <c r="E866" s="26" t="s">
        <v>1177</v>
      </c>
      <c r="F866" s="10" t="s">
        <v>163</v>
      </c>
      <c r="G866" s="12">
        <v>2.21</v>
      </c>
      <c r="H866" s="12"/>
      <c r="I866" s="12"/>
      <c r="J866" s="25"/>
    </row>
    <row r="867" ht="41.25" customHeight="1" spans="1:10">
      <c r="A867" s="9" t="s">
        <v>1474</v>
      </c>
      <c r="B867" s="26" t="s">
        <v>1475</v>
      </c>
      <c r="C867" s="26" t="s">
        <v>1167</v>
      </c>
      <c r="D867" s="26"/>
      <c r="E867" s="26" t="s">
        <v>1180</v>
      </c>
      <c r="F867" s="10" t="s">
        <v>139</v>
      </c>
      <c r="G867" s="12">
        <v>0.017</v>
      </c>
      <c r="H867" s="12"/>
      <c r="I867" s="12"/>
      <c r="J867" s="25"/>
    </row>
    <row r="868" ht="41.25" customHeight="1" spans="1:10">
      <c r="A868" s="9" t="s">
        <v>1476</v>
      </c>
      <c r="B868" s="26" t="s">
        <v>1477</v>
      </c>
      <c r="C868" s="26" t="s">
        <v>1183</v>
      </c>
      <c r="D868" s="26"/>
      <c r="E868" s="26" t="s">
        <v>1184</v>
      </c>
      <c r="F868" s="10" t="s">
        <v>139</v>
      </c>
      <c r="G868" s="12">
        <v>0.016</v>
      </c>
      <c r="H868" s="12"/>
      <c r="I868" s="12"/>
      <c r="J868" s="25"/>
    </row>
    <row r="869" ht="28.5" customHeight="1" spans="1:10">
      <c r="A869" s="9" t="s">
        <v>1478</v>
      </c>
      <c r="B869" s="26" t="s">
        <v>1479</v>
      </c>
      <c r="C869" s="26" t="s">
        <v>1480</v>
      </c>
      <c r="D869" s="26"/>
      <c r="E869" s="26" t="s">
        <v>1481</v>
      </c>
      <c r="F869" s="10" t="s">
        <v>1457</v>
      </c>
      <c r="G869" s="12">
        <v>1</v>
      </c>
      <c r="H869" s="12"/>
      <c r="I869" s="12"/>
      <c r="J869" s="25"/>
    </row>
    <row r="870" ht="18" customHeight="1" spans="1:10">
      <c r="A870" s="9"/>
      <c r="B870" s="26"/>
      <c r="C870" s="26" t="s">
        <v>1185</v>
      </c>
      <c r="D870" s="26"/>
      <c r="E870" s="26"/>
      <c r="F870" s="10"/>
      <c r="G870" s="12"/>
      <c r="H870" s="12"/>
      <c r="I870" s="12"/>
      <c r="J870" s="25"/>
    </row>
    <row r="871" ht="54" customHeight="1" spans="1:10">
      <c r="A871" s="9" t="s">
        <v>1482</v>
      </c>
      <c r="B871" s="26" t="s">
        <v>1483</v>
      </c>
      <c r="C871" s="26" t="s">
        <v>316</v>
      </c>
      <c r="D871" s="26"/>
      <c r="E871" s="26" t="s">
        <v>200</v>
      </c>
      <c r="F871" s="10" t="s">
        <v>163</v>
      </c>
      <c r="G871" s="12">
        <v>32.55</v>
      </c>
      <c r="H871" s="12"/>
      <c r="I871" s="12"/>
      <c r="J871" s="25"/>
    </row>
    <row r="872" ht="18" customHeight="1" spans="1:10">
      <c r="A872" s="16" t="s">
        <v>93</v>
      </c>
      <c r="B872" s="18"/>
      <c r="C872" s="18"/>
      <c r="D872" s="18"/>
      <c r="E872" s="18"/>
      <c r="F872" s="18"/>
      <c r="G872" s="18"/>
      <c r="H872" s="18"/>
      <c r="I872" s="18"/>
      <c r="J872" s="39"/>
    </row>
    <row r="873" ht="43.5" customHeight="1" spans="1:10">
      <c r="A873" s="36" t="s">
        <v>51</v>
      </c>
      <c r="B873" s="36"/>
      <c r="C873" s="36"/>
      <c r="D873" s="36"/>
      <c r="E873" s="36"/>
      <c r="F873" s="36"/>
      <c r="G873" s="36"/>
      <c r="H873" s="37"/>
      <c r="I873" s="37"/>
      <c r="J873" s="37"/>
    </row>
    <row r="874" ht="28.5" customHeight="1" spans="1:10">
      <c r="A874" s="23" t="s">
        <v>48</v>
      </c>
      <c r="B874" s="23"/>
      <c r="C874" s="23"/>
      <c r="D874" s="24" t="s">
        <v>52</v>
      </c>
      <c r="E874" s="24"/>
      <c r="F874" s="24"/>
      <c r="G874" s="24"/>
      <c r="H874" s="5" t="s">
        <v>1484</v>
      </c>
      <c r="I874" s="5"/>
      <c r="J874" s="5"/>
    </row>
    <row r="875" ht="18.75" customHeight="1" spans="1:10">
      <c r="A875" s="6" t="s">
        <v>25</v>
      </c>
      <c r="B875" s="7" t="s">
        <v>54</v>
      </c>
      <c r="C875" s="7" t="s">
        <v>55</v>
      </c>
      <c r="D875" s="7"/>
      <c r="E875" s="7" t="s">
        <v>56</v>
      </c>
      <c r="F875" s="7" t="s">
        <v>57</v>
      </c>
      <c r="G875" s="7" t="s">
        <v>58</v>
      </c>
      <c r="H875" s="7"/>
      <c r="I875" s="7" t="s">
        <v>59</v>
      </c>
      <c r="J875" s="8"/>
    </row>
    <row r="876" ht="28.5" customHeight="1" spans="1:10">
      <c r="A876" s="9"/>
      <c r="B876" s="10"/>
      <c r="C876" s="10"/>
      <c r="D876" s="10"/>
      <c r="E876" s="10"/>
      <c r="F876" s="10"/>
      <c r="G876" s="10"/>
      <c r="H876" s="10"/>
      <c r="I876" s="10" t="s">
        <v>60</v>
      </c>
      <c r="J876" s="11" t="s">
        <v>61</v>
      </c>
    </row>
    <row r="877" ht="66.75" customHeight="1" spans="1:10">
      <c r="A877" s="9" t="s">
        <v>1485</v>
      </c>
      <c r="B877" s="26" t="s">
        <v>1486</v>
      </c>
      <c r="C877" s="26" t="s">
        <v>1190</v>
      </c>
      <c r="D877" s="26"/>
      <c r="E877" s="26" t="s">
        <v>204</v>
      </c>
      <c r="F877" s="10" t="s">
        <v>163</v>
      </c>
      <c r="G877" s="12">
        <v>17.91</v>
      </c>
      <c r="H877" s="12"/>
      <c r="I877" s="12"/>
      <c r="J877" s="25"/>
    </row>
    <row r="878" ht="28.5" customHeight="1" spans="1:10">
      <c r="A878" s="9" t="s">
        <v>1487</v>
      </c>
      <c r="B878" s="26" t="s">
        <v>1488</v>
      </c>
      <c r="C878" s="26" t="s">
        <v>321</v>
      </c>
      <c r="D878" s="26"/>
      <c r="E878" s="26" t="s">
        <v>322</v>
      </c>
      <c r="F878" s="10" t="s">
        <v>163</v>
      </c>
      <c r="G878" s="12">
        <v>11.96</v>
      </c>
      <c r="H878" s="12"/>
      <c r="I878" s="12"/>
      <c r="J878" s="25"/>
    </row>
    <row r="879" ht="28.5" customHeight="1" spans="1:10">
      <c r="A879" s="9" t="s">
        <v>1489</v>
      </c>
      <c r="B879" s="26" t="s">
        <v>1490</v>
      </c>
      <c r="C879" s="26" t="s">
        <v>1195</v>
      </c>
      <c r="D879" s="26"/>
      <c r="E879" s="26" t="s">
        <v>1196</v>
      </c>
      <c r="F879" s="10" t="s">
        <v>163</v>
      </c>
      <c r="G879" s="12">
        <v>7.28</v>
      </c>
      <c r="H879" s="12"/>
      <c r="I879" s="12"/>
      <c r="J879" s="25"/>
    </row>
    <row r="880" ht="28.5" customHeight="1" spans="1:10">
      <c r="A880" s="9" t="s">
        <v>1491</v>
      </c>
      <c r="B880" s="26" t="s">
        <v>1492</v>
      </c>
      <c r="C880" s="26" t="s">
        <v>321</v>
      </c>
      <c r="D880" s="26"/>
      <c r="E880" s="26" t="s">
        <v>1138</v>
      </c>
      <c r="F880" s="10" t="s">
        <v>163</v>
      </c>
      <c r="G880" s="12">
        <v>7.28</v>
      </c>
      <c r="H880" s="12"/>
      <c r="I880" s="12"/>
      <c r="J880" s="25"/>
    </row>
    <row r="881" ht="54" customHeight="1" spans="1:10">
      <c r="A881" s="9" t="s">
        <v>1493</v>
      </c>
      <c r="B881" s="26" t="s">
        <v>1494</v>
      </c>
      <c r="C881" s="26" t="s">
        <v>1201</v>
      </c>
      <c r="D881" s="26"/>
      <c r="E881" s="26" t="s">
        <v>1202</v>
      </c>
      <c r="F881" s="10" t="s">
        <v>163</v>
      </c>
      <c r="G881" s="12">
        <v>17.46</v>
      </c>
      <c r="H881" s="12"/>
      <c r="I881" s="12"/>
      <c r="J881" s="25"/>
    </row>
    <row r="882" ht="54" customHeight="1" spans="1:10">
      <c r="A882" s="9" t="s">
        <v>1495</v>
      </c>
      <c r="B882" s="26" t="s">
        <v>1496</v>
      </c>
      <c r="C882" s="26" t="s">
        <v>656</v>
      </c>
      <c r="D882" s="26"/>
      <c r="E882" s="26" t="s">
        <v>1173</v>
      </c>
      <c r="F882" s="10" t="s">
        <v>163</v>
      </c>
      <c r="G882" s="12">
        <v>3.03</v>
      </c>
      <c r="H882" s="12"/>
      <c r="I882" s="12"/>
      <c r="J882" s="25"/>
    </row>
    <row r="883" ht="66.75" customHeight="1" spans="1:10">
      <c r="A883" s="9" t="s">
        <v>1497</v>
      </c>
      <c r="B883" s="26" t="s">
        <v>1498</v>
      </c>
      <c r="C883" s="26" t="s">
        <v>1207</v>
      </c>
      <c r="D883" s="26"/>
      <c r="E883" s="26" t="s">
        <v>1208</v>
      </c>
      <c r="F883" s="10" t="s">
        <v>69</v>
      </c>
      <c r="G883" s="12">
        <v>48.5</v>
      </c>
      <c r="H883" s="12"/>
      <c r="I883" s="12"/>
      <c r="J883" s="25"/>
    </row>
    <row r="884" ht="66.75" customHeight="1" spans="1:10">
      <c r="A884" s="9" t="s">
        <v>1499</v>
      </c>
      <c r="B884" s="26" t="s">
        <v>1500</v>
      </c>
      <c r="C884" s="26" t="s">
        <v>239</v>
      </c>
      <c r="D884" s="26"/>
      <c r="E884" s="26" t="s">
        <v>1212</v>
      </c>
      <c r="F884" s="10" t="s">
        <v>69</v>
      </c>
      <c r="G884" s="12">
        <v>48.85</v>
      </c>
      <c r="H884" s="12"/>
      <c r="I884" s="12"/>
      <c r="J884" s="25"/>
    </row>
    <row r="885" ht="18" customHeight="1" spans="1:10">
      <c r="A885" s="16" t="s">
        <v>93</v>
      </c>
      <c r="B885" s="18"/>
      <c r="C885" s="18"/>
      <c r="D885" s="18"/>
      <c r="E885" s="18"/>
      <c r="F885" s="18"/>
      <c r="G885" s="18"/>
      <c r="H885" s="18"/>
      <c r="I885" s="18"/>
      <c r="J885" s="39"/>
    </row>
    <row r="886" ht="43.5" customHeight="1" spans="1:10">
      <c r="A886" s="36" t="s">
        <v>51</v>
      </c>
      <c r="B886" s="36"/>
      <c r="C886" s="36"/>
      <c r="D886" s="36"/>
      <c r="E886" s="36"/>
      <c r="F886" s="36"/>
      <c r="G886" s="36"/>
      <c r="H886" s="37"/>
      <c r="I886" s="37"/>
      <c r="J886" s="37"/>
    </row>
    <row r="887" ht="28.5" customHeight="1" spans="1:10">
      <c r="A887" s="23" t="s">
        <v>48</v>
      </c>
      <c r="B887" s="23"/>
      <c r="C887" s="23"/>
      <c r="D887" s="24" t="s">
        <v>52</v>
      </c>
      <c r="E887" s="24"/>
      <c r="F887" s="24"/>
      <c r="G887" s="24"/>
      <c r="H887" s="5" t="s">
        <v>1501</v>
      </c>
      <c r="I887" s="5"/>
      <c r="J887" s="5"/>
    </row>
    <row r="888" ht="18.75" customHeight="1" spans="1:10">
      <c r="A888" s="6" t="s">
        <v>25</v>
      </c>
      <c r="B888" s="7" t="s">
        <v>54</v>
      </c>
      <c r="C888" s="7" t="s">
        <v>55</v>
      </c>
      <c r="D888" s="7"/>
      <c r="E888" s="7" t="s">
        <v>56</v>
      </c>
      <c r="F888" s="7" t="s">
        <v>57</v>
      </c>
      <c r="G888" s="7" t="s">
        <v>58</v>
      </c>
      <c r="H888" s="7"/>
      <c r="I888" s="7" t="s">
        <v>59</v>
      </c>
      <c r="J888" s="8"/>
    </row>
    <row r="889" ht="28.5" customHeight="1" spans="1:10">
      <c r="A889" s="9"/>
      <c r="B889" s="10"/>
      <c r="C889" s="10"/>
      <c r="D889" s="10"/>
      <c r="E889" s="10"/>
      <c r="F889" s="10"/>
      <c r="G889" s="10"/>
      <c r="H889" s="10"/>
      <c r="I889" s="10" t="s">
        <v>60</v>
      </c>
      <c r="J889" s="11" t="s">
        <v>61</v>
      </c>
    </row>
    <row r="890" ht="194.25" customHeight="1" spans="1:10">
      <c r="A890" s="9" t="s">
        <v>1502</v>
      </c>
      <c r="B890" s="26" t="s">
        <v>1503</v>
      </c>
      <c r="C890" s="26" t="s">
        <v>1215</v>
      </c>
      <c r="D890" s="26"/>
      <c r="E890" s="26" t="s">
        <v>1216</v>
      </c>
      <c r="F890" s="10" t="s">
        <v>156</v>
      </c>
      <c r="G890" s="12">
        <v>34.7</v>
      </c>
      <c r="H890" s="12"/>
      <c r="I890" s="12"/>
      <c r="J890" s="25"/>
    </row>
    <row r="891" ht="18" customHeight="1" spans="1:10">
      <c r="A891" s="9" t="s">
        <v>1504</v>
      </c>
      <c r="B891" s="26" t="s">
        <v>1505</v>
      </c>
      <c r="C891" s="26" t="s">
        <v>214</v>
      </c>
      <c r="D891" s="26"/>
      <c r="E891" s="26" t="s">
        <v>327</v>
      </c>
      <c r="F891" s="10" t="s">
        <v>69</v>
      </c>
      <c r="G891" s="12">
        <v>6.94</v>
      </c>
      <c r="H891" s="12"/>
      <c r="I891" s="12"/>
      <c r="J891" s="25"/>
    </row>
    <row r="892" ht="18" customHeight="1" spans="1:10">
      <c r="A892" s="9"/>
      <c r="B892" s="26"/>
      <c r="C892" s="26" t="s">
        <v>431</v>
      </c>
      <c r="D892" s="26"/>
      <c r="E892" s="26"/>
      <c r="F892" s="10"/>
      <c r="G892" s="12"/>
      <c r="H892" s="12"/>
      <c r="I892" s="12"/>
      <c r="J892" s="25"/>
    </row>
    <row r="893" ht="66.75" customHeight="1" spans="1:10">
      <c r="A893" s="9" t="s">
        <v>1506</v>
      </c>
      <c r="B893" s="26" t="s">
        <v>1507</v>
      </c>
      <c r="C893" s="26" t="s">
        <v>1229</v>
      </c>
      <c r="D893" s="26"/>
      <c r="E893" s="26" t="s">
        <v>1230</v>
      </c>
      <c r="F893" s="10" t="s">
        <v>69</v>
      </c>
      <c r="G893" s="12">
        <v>3578.13</v>
      </c>
      <c r="H893" s="12"/>
      <c r="I893" s="12"/>
      <c r="J893" s="25"/>
    </row>
    <row r="894" ht="18" customHeight="1" spans="1:10">
      <c r="A894" s="9" t="s">
        <v>1508</v>
      </c>
      <c r="B894" s="26" t="s">
        <v>1509</v>
      </c>
      <c r="C894" s="26" t="s">
        <v>1233</v>
      </c>
      <c r="D894" s="26"/>
      <c r="E894" s="26" t="s">
        <v>1234</v>
      </c>
      <c r="F894" s="10" t="s">
        <v>69</v>
      </c>
      <c r="G894" s="12">
        <v>3578.13</v>
      </c>
      <c r="H894" s="12"/>
      <c r="I894" s="12"/>
      <c r="J894" s="25"/>
    </row>
    <row r="895" ht="54" customHeight="1" spans="1:10">
      <c r="A895" s="9" t="s">
        <v>1510</v>
      </c>
      <c r="B895" s="26" t="s">
        <v>1511</v>
      </c>
      <c r="C895" s="26" t="s">
        <v>1201</v>
      </c>
      <c r="D895" s="26"/>
      <c r="E895" s="26" t="s">
        <v>1237</v>
      </c>
      <c r="F895" s="10" t="s">
        <v>163</v>
      </c>
      <c r="G895" s="12">
        <v>8.01</v>
      </c>
      <c r="H895" s="12"/>
      <c r="I895" s="12"/>
      <c r="J895" s="25"/>
    </row>
    <row r="896" ht="18" customHeight="1" spans="1:10">
      <c r="A896" s="9"/>
      <c r="B896" s="26"/>
      <c r="C896" s="26" t="s">
        <v>1244</v>
      </c>
      <c r="D896" s="26"/>
      <c r="E896" s="26"/>
      <c r="F896" s="10"/>
      <c r="G896" s="12"/>
      <c r="H896" s="12"/>
      <c r="I896" s="12"/>
      <c r="J896" s="25"/>
    </row>
    <row r="897" ht="18" customHeight="1" spans="1:10">
      <c r="A897" s="9"/>
      <c r="B897" s="26"/>
      <c r="C897" s="26" t="s">
        <v>1245</v>
      </c>
      <c r="D897" s="26"/>
      <c r="E897" s="26"/>
      <c r="F897" s="10"/>
      <c r="G897" s="12"/>
      <c r="H897" s="12"/>
      <c r="I897" s="12"/>
      <c r="J897" s="25"/>
    </row>
    <row r="898" ht="54" customHeight="1" spans="1:10">
      <c r="A898" s="9" t="s">
        <v>1512</v>
      </c>
      <c r="B898" s="26" t="s">
        <v>1513</v>
      </c>
      <c r="C898" s="26" t="s">
        <v>316</v>
      </c>
      <c r="D898" s="26"/>
      <c r="E898" s="26" t="s">
        <v>200</v>
      </c>
      <c r="F898" s="10" t="s">
        <v>163</v>
      </c>
      <c r="G898" s="12">
        <v>558.75</v>
      </c>
      <c r="H898" s="12"/>
      <c r="I898" s="12"/>
      <c r="J898" s="25"/>
    </row>
    <row r="899" ht="66.75" customHeight="1" spans="1:10">
      <c r="A899" s="9" t="s">
        <v>1514</v>
      </c>
      <c r="B899" s="26" t="s">
        <v>1515</v>
      </c>
      <c r="C899" s="26" t="s">
        <v>1190</v>
      </c>
      <c r="D899" s="26"/>
      <c r="E899" s="26" t="s">
        <v>204</v>
      </c>
      <c r="F899" s="10" t="s">
        <v>163</v>
      </c>
      <c r="G899" s="12">
        <v>234.74</v>
      </c>
      <c r="H899" s="12"/>
      <c r="I899" s="12"/>
      <c r="J899" s="25"/>
    </row>
    <row r="900" ht="28.5" customHeight="1" spans="1:10">
      <c r="A900" s="9" t="s">
        <v>1516</v>
      </c>
      <c r="B900" s="26" t="s">
        <v>1517</v>
      </c>
      <c r="C900" s="26" t="s">
        <v>321</v>
      </c>
      <c r="D900" s="26"/>
      <c r="E900" s="26" t="s">
        <v>322</v>
      </c>
      <c r="F900" s="10" t="s">
        <v>163</v>
      </c>
      <c r="G900" s="12">
        <v>288.8</v>
      </c>
      <c r="H900" s="12"/>
      <c r="I900" s="12"/>
      <c r="J900" s="25"/>
    </row>
    <row r="901" ht="18" customHeight="1" spans="1:10">
      <c r="A901" s="9" t="s">
        <v>1518</v>
      </c>
      <c r="B901" s="26" t="s">
        <v>1519</v>
      </c>
      <c r="C901" s="26" t="s">
        <v>385</v>
      </c>
      <c r="D901" s="26"/>
      <c r="E901" s="26" t="s">
        <v>1254</v>
      </c>
      <c r="F901" s="10" t="s">
        <v>163</v>
      </c>
      <c r="G901" s="12">
        <v>32.45</v>
      </c>
      <c r="H901" s="12"/>
      <c r="I901" s="12"/>
      <c r="J901" s="25"/>
    </row>
    <row r="902" ht="18" customHeight="1" spans="1:10">
      <c r="A902" s="16" t="s">
        <v>93</v>
      </c>
      <c r="B902" s="18"/>
      <c r="C902" s="18"/>
      <c r="D902" s="18"/>
      <c r="E902" s="18"/>
      <c r="F902" s="18"/>
      <c r="G902" s="18"/>
      <c r="H902" s="18"/>
      <c r="I902" s="18"/>
      <c r="J902" s="39"/>
    </row>
    <row r="903" ht="43.5" customHeight="1" spans="1:10">
      <c r="A903" s="36" t="s">
        <v>51</v>
      </c>
      <c r="B903" s="36"/>
      <c r="C903" s="36"/>
      <c r="D903" s="36"/>
      <c r="E903" s="36"/>
      <c r="F903" s="36"/>
      <c r="G903" s="36"/>
      <c r="H903" s="37"/>
      <c r="I903" s="37"/>
      <c r="J903" s="37"/>
    </row>
    <row r="904" ht="28.5" customHeight="1" spans="1:10">
      <c r="A904" s="23" t="s">
        <v>48</v>
      </c>
      <c r="B904" s="23"/>
      <c r="C904" s="23"/>
      <c r="D904" s="24" t="s">
        <v>52</v>
      </c>
      <c r="E904" s="24"/>
      <c r="F904" s="24"/>
      <c r="G904" s="24"/>
      <c r="H904" s="5" t="s">
        <v>1520</v>
      </c>
      <c r="I904" s="5"/>
      <c r="J904" s="5"/>
    </row>
    <row r="905" ht="18.75" customHeight="1" spans="1:10">
      <c r="A905" s="6" t="s">
        <v>25</v>
      </c>
      <c r="B905" s="7" t="s">
        <v>54</v>
      </c>
      <c r="C905" s="7" t="s">
        <v>55</v>
      </c>
      <c r="D905" s="7"/>
      <c r="E905" s="7" t="s">
        <v>56</v>
      </c>
      <c r="F905" s="7" t="s">
        <v>57</v>
      </c>
      <c r="G905" s="7" t="s">
        <v>58</v>
      </c>
      <c r="H905" s="7"/>
      <c r="I905" s="7" t="s">
        <v>59</v>
      </c>
      <c r="J905" s="8"/>
    </row>
    <row r="906" ht="28.5" customHeight="1" spans="1:10">
      <c r="A906" s="9"/>
      <c r="B906" s="10"/>
      <c r="C906" s="10"/>
      <c r="D906" s="10"/>
      <c r="E906" s="10"/>
      <c r="F906" s="10"/>
      <c r="G906" s="10"/>
      <c r="H906" s="10"/>
      <c r="I906" s="10" t="s">
        <v>60</v>
      </c>
      <c r="J906" s="11" t="s">
        <v>61</v>
      </c>
    </row>
    <row r="907" ht="28.5" customHeight="1" spans="1:10">
      <c r="A907" s="9" t="s">
        <v>1521</v>
      </c>
      <c r="B907" s="26" t="s">
        <v>1522</v>
      </c>
      <c r="C907" s="26" t="s">
        <v>1257</v>
      </c>
      <c r="D907" s="26"/>
      <c r="E907" s="26" t="s">
        <v>1258</v>
      </c>
      <c r="F907" s="10" t="s">
        <v>163</v>
      </c>
      <c r="G907" s="12">
        <v>250.15</v>
      </c>
      <c r="H907" s="12"/>
      <c r="I907" s="12"/>
      <c r="J907" s="25"/>
    </row>
    <row r="908" ht="117.75" customHeight="1" spans="1:10">
      <c r="A908" s="9" t="s">
        <v>1523</v>
      </c>
      <c r="B908" s="26" t="s">
        <v>1524</v>
      </c>
      <c r="C908" s="26" t="s">
        <v>1262</v>
      </c>
      <c r="D908" s="26"/>
      <c r="E908" s="26" t="s">
        <v>1263</v>
      </c>
      <c r="F908" s="10" t="s">
        <v>156</v>
      </c>
      <c r="G908" s="12">
        <v>282.24</v>
      </c>
      <c r="H908" s="12"/>
      <c r="I908" s="12"/>
      <c r="J908" s="25"/>
    </row>
    <row r="909" ht="66.75" customHeight="1" spans="1:10">
      <c r="A909" s="9" t="s">
        <v>1525</v>
      </c>
      <c r="B909" s="26" t="s">
        <v>1526</v>
      </c>
      <c r="C909" s="26" t="s">
        <v>1262</v>
      </c>
      <c r="D909" s="26"/>
      <c r="E909" s="26" t="s">
        <v>1266</v>
      </c>
      <c r="F909" s="10" t="s">
        <v>156</v>
      </c>
      <c r="G909" s="12">
        <v>246.1</v>
      </c>
      <c r="H909" s="12"/>
      <c r="I909" s="12"/>
      <c r="J909" s="25"/>
    </row>
    <row r="910" ht="66.75" customHeight="1" spans="1:10">
      <c r="A910" s="9" t="s">
        <v>1527</v>
      </c>
      <c r="B910" s="26" t="s">
        <v>1528</v>
      </c>
      <c r="C910" s="26" t="s">
        <v>1262</v>
      </c>
      <c r="D910" s="26"/>
      <c r="E910" s="26" t="s">
        <v>1269</v>
      </c>
      <c r="F910" s="10" t="s">
        <v>156</v>
      </c>
      <c r="G910" s="12">
        <v>241.2</v>
      </c>
      <c r="H910" s="12"/>
      <c r="I910" s="12"/>
      <c r="J910" s="25"/>
    </row>
    <row r="911" ht="41.25" customHeight="1" spans="1:10">
      <c r="A911" s="9" t="s">
        <v>1529</v>
      </c>
      <c r="B911" s="26" t="s">
        <v>1530</v>
      </c>
      <c r="C911" s="26" t="s">
        <v>1276</v>
      </c>
      <c r="D911" s="26"/>
      <c r="E911" s="26" t="s">
        <v>1277</v>
      </c>
      <c r="F911" s="10" t="s">
        <v>1278</v>
      </c>
      <c r="G911" s="12">
        <v>13</v>
      </c>
      <c r="H911" s="12"/>
      <c r="I911" s="12"/>
      <c r="J911" s="25"/>
    </row>
    <row r="912" ht="54" customHeight="1" spans="1:10">
      <c r="A912" s="9" t="s">
        <v>1531</v>
      </c>
      <c r="B912" s="26" t="s">
        <v>1532</v>
      </c>
      <c r="C912" s="26" t="s">
        <v>1201</v>
      </c>
      <c r="D912" s="26"/>
      <c r="E912" s="26" t="s">
        <v>1285</v>
      </c>
      <c r="F912" s="10" t="s">
        <v>163</v>
      </c>
      <c r="G912" s="12">
        <v>15.6</v>
      </c>
      <c r="H912" s="12"/>
      <c r="I912" s="12"/>
      <c r="J912" s="25"/>
    </row>
    <row r="913" ht="28.5" customHeight="1" spans="1:10">
      <c r="A913" s="9" t="s">
        <v>1533</v>
      </c>
      <c r="B913" s="26" t="s">
        <v>1534</v>
      </c>
      <c r="C913" s="26" t="s">
        <v>1281</v>
      </c>
      <c r="D913" s="26"/>
      <c r="E913" s="26" t="s">
        <v>1282</v>
      </c>
      <c r="F913" s="10" t="s">
        <v>139</v>
      </c>
      <c r="G913" s="12">
        <v>47.32</v>
      </c>
      <c r="H913" s="12"/>
      <c r="I913" s="12"/>
      <c r="J913" s="25"/>
    </row>
    <row r="914" ht="18" customHeight="1" spans="1:10">
      <c r="A914" s="16" t="s">
        <v>93</v>
      </c>
      <c r="B914" s="18"/>
      <c r="C914" s="18"/>
      <c r="D914" s="18"/>
      <c r="E914" s="18"/>
      <c r="F914" s="18"/>
      <c r="G914" s="18"/>
      <c r="H914" s="18"/>
      <c r="I914" s="18"/>
      <c r="J914" s="39"/>
    </row>
    <row r="915" ht="43.5" customHeight="1" spans="1:10">
      <c r="A915" s="36" t="s">
        <v>51</v>
      </c>
      <c r="B915" s="36"/>
      <c r="C915" s="36"/>
      <c r="D915" s="36"/>
      <c r="E915" s="36"/>
      <c r="F915" s="36"/>
      <c r="G915" s="36"/>
      <c r="H915" s="37"/>
      <c r="I915" s="37"/>
      <c r="J915" s="37"/>
    </row>
    <row r="916" ht="28.5" customHeight="1" spans="1:10">
      <c r="A916" s="23" t="s">
        <v>48</v>
      </c>
      <c r="B916" s="23"/>
      <c r="C916" s="23"/>
      <c r="D916" s="24" t="s">
        <v>52</v>
      </c>
      <c r="E916" s="24"/>
      <c r="F916" s="24"/>
      <c r="G916" s="24"/>
      <c r="H916" s="5" t="s">
        <v>1535</v>
      </c>
      <c r="I916" s="5"/>
      <c r="J916" s="5"/>
    </row>
    <row r="917" ht="18.75" customHeight="1" spans="1:10">
      <c r="A917" s="6" t="s">
        <v>25</v>
      </c>
      <c r="B917" s="7" t="s">
        <v>54</v>
      </c>
      <c r="C917" s="7" t="s">
        <v>55</v>
      </c>
      <c r="D917" s="7"/>
      <c r="E917" s="7" t="s">
        <v>56</v>
      </c>
      <c r="F917" s="7" t="s">
        <v>57</v>
      </c>
      <c r="G917" s="7" t="s">
        <v>58</v>
      </c>
      <c r="H917" s="7"/>
      <c r="I917" s="7" t="s">
        <v>59</v>
      </c>
      <c r="J917" s="8"/>
    </row>
    <row r="918" ht="28.5" customHeight="1" spans="1:10">
      <c r="A918" s="9"/>
      <c r="B918" s="10"/>
      <c r="C918" s="10"/>
      <c r="D918" s="10"/>
      <c r="E918" s="10"/>
      <c r="F918" s="10"/>
      <c r="G918" s="10"/>
      <c r="H918" s="10"/>
      <c r="I918" s="10" t="s">
        <v>60</v>
      </c>
      <c r="J918" s="11" t="s">
        <v>61</v>
      </c>
    </row>
    <row r="919" ht="181.5" customHeight="1" spans="1:10">
      <c r="A919" s="9" t="s">
        <v>1536</v>
      </c>
      <c r="B919" s="26" t="s">
        <v>1537</v>
      </c>
      <c r="C919" s="26" t="s">
        <v>1289</v>
      </c>
      <c r="D919" s="26"/>
      <c r="E919" s="26" t="s">
        <v>1538</v>
      </c>
      <c r="F919" s="10" t="s">
        <v>1278</v>
      </c>
      <c r="G919" s="12">
        <v>3</v>
      </c>
      <c r="H919" s="12"/>
      <c r="I919" s="12"/>
      <c r="J919" s="25"/>
    </row>
    <row r="920" ht="245.25" customHeight="1" spans="1:10">
      <c r="A920" s="9" t="s">
        <v>1539</v>
      </c>
      <c r="B920" s="26" t="s">
        <v>1540</v>
      </c>
      <c r="C920" s="26" t="s">
        <v>1289</v>
      </c>
      <c r="D920" s="26"/>
      <c r="E920" s="26" t="s">
        <v>1541</v>
      </c>
      <c r="F920" s="10" t="s">
        <v>1278</v>
      </c>
      <c r="G920" s="12">
        <v>17</v>
      </c>
      <c r="H920" s="12"/>
      <c r="I920" s="12"/>
      <c r="J920" s="25"/>
    </row>
    <row r="921" ht="18" customHeight="1" spans="1:10">
      <c r="A921" s="16" t="s">
        <v>93</v>
      </c>
      <c r="B921" s="18"/>
      <c r="C921" s="18"/>
      <c r="D921" s="18"/>
      <c r="E921" s="18"/>
      <c r="F921" s="18"/>
      <c r="G921" s="18"/>
      <c r="H921" s="18"/>
      <c r="I921" s="18"/>
      <c r="J921" s="39"/>
    </row>
    <row r="922" ht="43.5" customHeight="1" spans="1:10">
      <c r="A922" s="36" t="s">
        <v>51</v>
      </c>
      <c r="B922" s="36"/>
      <c r="C922" s="36"/>
      <c r="D922" s="36"/>
      <c r="E922" s="36"/>
      <c r="F922" s="36"/>
      <c r="G922" s="36"/>
      <c r="H922" s="37"/>
      <c r="I922" s="37"/>
      <c r="J922" s="37"/>
    </row>
    <row r="923" ht="28.5" customHeight="1" spans="1:10">
      <c r="A923" s="23" t="s">
        <v>48</v>
      </c>
      <c r="B923" s="23"/>
      <c r="C923" s="23"/>
      <c r="D923" s="24" t="s">
        <v>52</v>
      </c>
      <c r="E923" s="24"/>
      <c r="F923" s="24"/>
      <c r="G923" s="24"/>
      <c r="H923" s="5" t="s">
        <v>1542</v>
      </c>
      <c r="I923" s="5"/>
      <c r="J923" s="5"/>
    </row>
    <row r="924" ht="18.75" customHeight="1" spans="1:10">
      <c r="A924" s="6" t="s">
        <v>25</v>
      </c>
      <c r="B924" s="7" t="s">
        <v>54</v>
      </c>
      <c r="C924" s="7" t="s">
        <v>55</v>
      </c>
      <c r="D924" s="7"/>
      <c r="E924" s="7" t="s">
        <v>56</v>
      </c>
      <c r="F924" s="7" t="s">
        <v>57</v>
      </c>
      <c r="G924" s="7" t="s">
        <v>58</v>
      </c>
      <c r="H924" s="7"/>
      <c r="I924" s="7" t="s">
        <v>59</v>
      </c>
      <c r="J924" s="8"/>
    </row>
    <row r="925" ht="28.5" customHeight="1" spans="1:10">
      <c r="A925" s="9"/>
      <c r="B925" s="10"/>
      <c r="C925" s="10"/>
      <c r="D925" s="10"/>
      <c r="E925" s="10"/>
      <c r="F925" s="10"/>
      <c r="G925" s="10"/>
      <c r="H925" s="10"/>
      <c r="I925" s="10" t="s">
        <v>60</v>
      </c>
      <c r="J925" s="11" t="s">
        <v>61</v>
      </c>
    </row>
    <row r="926" ht="232.5" customHeight="1" spans="1:10">
      <c r="A926" s="9" t="s">
        <v>1543</v>
      </c>
      <c r="B926" s="26" t="s">
        <v>1544</v>
      </c>
      <c r="C926" s="26" t="s">
        <v>1289</v>
      </c>
      <c r="D926" s="26"/>
      <c r="E926" s="26" t="s">
        <v>1545</v>
      </c>
      <c r="F926" s="10" t="s">
        <v>1278</v>
      </c>
      <c r="G926" s="12">
        <v>3</v>
      </c>
      <c r="H926" s="12"/>
      <c r="I926" s="12"/>
      <c r="J926" s="25"/>
    </row>
    <row r="927" ht="18" customHeight="1" spans="1:10">
      <c r="A927" s="9" t="s">
        <v>1546</v>
      </c>
      <c r="B927" s="26" t="s">
        <v>1547</v>
      </c>
      <c r="C927" s="26" t="s">
        <v>214</v>
      </c>
      <c r="D927" s="26"/>
      <c r="E927" s="26" t="s">
        <v>327</v>
      </c>
      <c r="F927" s="10" t="s">
        <v>69</v>
      </c>
      <c r="G927" s="12">
        <v>9.27</v>
      </c>
      <c r="H927" s="12"/>
      <c r="I927" s="12"/>
      <c r="J927" s="25"/>
    </row>
    <row r="928" ht="18" customHeight="1" spans="1:10">
      <c r="A928" s="9" t="s">
        <v>1548</v>
      </c>
      <c r="B928" s="26" t="s">
        <v>1549</v>
      </c>
      <c r="C928" s="26" t="s">
        <v>1086</v>
      </c>
      <c r="D928" s="26"/>
      <c r="E928" s="26" t="s">
        <v>1446</v>
      </c>
      <c r="F928" s="10" t="s">
        <v>69</v>
      </c>
      <c r="G928" s="12">
        <v>9</v>
      </c>
      <c r="H928" s="12"/>
      <c r="I928" s="12"/>
      <c r="J928" s="25"/>
    </row>
    <row r="929" ht="54" customHeight="1" spans="1:10">
      <c r="A929" s="9" t="s">
        <v>1550</v>
      </c>
      <c r="B929" s="26" t="s">
        <v>1551</v>
      </c>
      <c r="C929" s="26" t="s">
        <v>1298</v>
      </c>
      <c r="D929" s="26"/>
      <c r="E929" s="26" t="s">
        <v>1299</v>
      </c>
      <c r="F929" s="10" t="s">
        <v>148</v>
      </c>
      <c r="G929" s="12">
        <v>4</v>
      </c>
      <c r="H929" s="12"/>
      <c r="I929" s="12"/>
      <c r="J929" s="25"/>
    </row>
    <row r="930" ht="28.5" customHeight="1" spans="1:10">
      <c r="A930" s="9" t="s">
        <v>1552</v>
      </c>
      <c r="B930" s="26" t="s">
        <v>1553</v>
      </c>
      <c r="C930" s="26" t="s">
        <v>1302</v>
      </c>
      <c r="D930" s="26"/>
      <c r="E930" s="26" t="s">
        <v>1303</v>
      </c>
      <c r="F930" s="10" t="s">
        <v>69</v>
      </c>
      <c r="G930" s="12">
        <v>50</v>
      </c>
      <c r="H930" s="12"/>
      <c r="I930" s="12"/>
      <c r="J930" s="25"/>
    </row>
    <row r="931" ht="28.5" customHeight="1" spans="1:10">
      <c r="A931" s="9" t="s">
        <v>1554</v>
      </c>
      <c r="B931" s="26" t="s">
        <v>1555</v>
      </c>
      <c r="C931" s="26" t="s">
        <v>1455</v>
      </c>
      <c r="D931" s="26"/>
      <c r="E931" s="26" t="s">
        <v>1456</v>
      </c>
      <c r="F931" s="10" t="s">
        <v>1457</v>
      </c>
      <c r="G931" s="12">
        <v>6</v>
      </c>
      <c r="H931" s="12"/>
      <c r="I931" s="12"/>
      <c r="J931" s="25"/>
    </row>
    <row r="932" ht="54" customHeight="1" spans="1:10">
      <c r="A932" s="9" t="s">
        <v>1556</v>
      </c>
      <c r="B932" s="26" t="s">
        <v>1557</v>
      </c>
      <c r="C932" s="26" t="s">
        <v>1307</v>
      </c>
      <c r="D932" s="26"/>
      <c r="E932" s="26" t="s">
        <v>1308</v>
      </c>
      <c r="F932" s="10" t="s">
        <v>156</v>
      </c>
      <c r="G932" s="12">
        <v>596</v>
      </c>
      <c r="H932" s="12"/>
      <c r="I932" s="12"/>
      <c r="J932" s="25"/>
    </row>
    <row r="933" ht="18" customHeight="1" spans="1:10">
      <c r="A933" s="9"/>
      <c r="B933" s="26"/>
      <c r="C933" s="26" t="s">
        <v>1309</v>
      </c>
      <c r="D933" s="26"/>
      <c r="E933" s="26"/>
      <c r="F933" s="10"/>
      <c r="G933" s="12"/>
      <c r="H933" s="12"/>
      <c r="I933" s="12"/>
      <c r="J933" s="25"/>
    </row>
    <row r="934" ht="54" customHeight="1" spans="1:10">
      <c r="A934" s="9" t="s">
        <v>1558</v>
      </c>
      <c r="B934" s="26" t="s">
        <v>1559</v>
      </c>
      <c r="C934" s="26" t="s">
        <v>316</v>
      </c>
      <c r="D934" s="26"/>
      <c r="E934" s="26" t="s">
        <v>200</v>
      </c>
      <c r="F934" s="10" t="s">
        <v>163</v>
      </c>
      <c r="G934" s="12">
        <v>262.33</v>
      </c>
      <c r="H934" s="12"/>
      <c r="I934" s="12"/>
      <c r="J934" s="25"/>
    </row>
    <row r="935" ht="66.75" customHeight="1" spans="1:10">
      <c r="A935" s="9" t="s">
        <v>1560</v>
      </c>
      <c r="B935" s="26" t="s">
        <v>1561</v>
      </c>
      <c r="C935" s="26" t="s">
        <v>1190</v>
      </c>
      <c r="D935" s="26"/>
      <c r="E935" s="26" t="s">
        <v>204</v>
      </c>
      <c r="F935" s="10" t="s">
        <v>163</v>
      </c>
      <c r="G935" s="12">
        <v>98.48</v>
      </c>
      <c r="H935" s="12"/>
      <c r="I935" s="12"/>
      <c r="J935" s="25"/>
    </row>
    <row r="936" ht="18" customHeight="1" spans="1:10">
      <c r="A936" s="16" t="s">
        <v>93</v>
      </c>
      <c r="B936" s="18"/>
      <c r="C936" s="18"/>
      <c r="D936" s="18"/>
      <c r="E936" s="18"/>
      <c r="F936" s="18"/>
      <c r="G936" s="18"/>
      <c r="H936" s="18"/>
      <c r="I936" s="18"/>
      <c r="J936" s="39"/>
    </row>
    <row r="937" ht="43.5" customHeight="1" spans="1:10">
      <c r="A937" s="36" t="s">
        <v>51</v>
      </c>
      <c r="B937" s="36"/>
      <c r="C937" s="36"/>
      <c r="D937" s="36"/>
      <c r="E937" s="36"/>
      <c r="F937" s="36"/>
      <c r="G937" s="36"/>
      <c r="H937" s="37"/>
      <c r="I937" s="37"/>
      <c r="J937" s="37"/>
    </row>
    <row r="938" ht="28.5" customHeight="1" spans="1:10">
      <c r="A938" s="23" t="s">
        <v>48</v>
      </c>
      <c r="B938" s="23"/>
      <c r="C938" s="23"/>
      <c r="D938" s="24" t="s">
        <v>52</v>
      </c>
      <c r="E938" s="24"/>
      <c r="F938" s="24"/>
      <c r="G938" s="24"/>
      <c r="H938" s="5" t="s">
        <v>1562</v>
      </c>
      <c r="I938" s="5"/>
      <c r="J938" s="5"/>
    </row>
    <row r="939" ht="18.75" customHeight="1" spans="1:10">
      <c r="A939" s="6" t="s">
        <v>25</v>
      </c>
      <c r="B939" s="7" t="s">
        <v>54</v>
      </c>
      <c r="C939" s="7" t="s">
        <v>55</v>
      </c>
      <c r="D939" s="7"/>
      <c r="E939" s="7" t="s">
        <v>56</v>
      </c>
      <c r="F939" s="7" t="s">
        <v>57</v>
      </c>
      <c r="G939" s="7" t="s">
        <v>58</v>
      </c>
      <c r="H939" s="7"/>
      <c r="I939" s="7" t="s">
        <v>59</v>
      </c>
      <c r="J939" s="8"/>
    </row>
    <row r="940" ht="28.5" customHeight="1" spans="1:10">
      <c r="A940" s="9"/>
      <c r="B940" s="10"/>
      <c r="C940" s="10"/>
      <c r="D940" s="10"/>
      <c r="E940" s="10"/>
      <c r="F940" s="10"/>
      <c r="G940" s="10"/>
      <c r="H940" s="10"/>
      <c r="I940" s="10" t="s">
        <v>60</v>
      </c>
      <c r="J940" s="11" t="s">
        <v>61</v>
      </c>
    </row>
    <row r="941" ht="28.5" customHeight="1" spans="1:10">
      <c r="A941" s="9" t="s">
        <v>1563</v>
      </c>
      <c r="B941" s="26" t="s">
        <v>1564</v>
      </c>
      <c r="C941" s="26" t="s">
        <v>321</v>
      </c>
      <c r="D941" s="26"/>
      <c r="E941" s="26" t="s">
        <v>322</v>
      </c>
      <c r="F941" s="10" t="s">
        <v>163</v>
      </c>
      <c r="G941" s="12">
        <v>149.08</v>
      </c>
      <c r="H941" s="12"/>
      <c r="I941" s="12"/>
      <c r="J941" s="25"/>
    </row>
    <row r="942" ht="18" customHeight="1" spans="1:10">
      <c r="A942" s="9" t="s">
        <v>1565</v>
      </c>
      <c r="B942" s="26" t="s">
        <v>1566</v>
      </c>
      <c r="C942" s="26" t="s">
        <v>385</v>
      </c>
      <c r="D942" s="26"/>
      <c r="E942" s="26" t="s">
        <v>1254</v>
      </c>
      <c r="F942" s="10" t="s">
        <v>163</v>
      </c>
      <c r="G942" s="12">
        <v>12.29</v>
      </c>
      <c r="H942" s="12"/>
      <c r="I942" s="12"/>
      <c r="J942" s="25"/>
    </row>
    <row r="943" ht="28.5" customHeight="1" spans="1:10">
      <c r="A943" s="9" t="s">
        <v>1567</v>
      </c>
      <c r="B943" s="26" t="s">
        <v>1568</v>
      </c>
      <c r="C943" s="26" t="s">
        <v>1257</v>
      </c>
      <c r="D943" s="26"/>
      <c r="E943" s="26" t="s">
        <v>1258</v>
      </c>
      <c r="F943" s="10" t="s">
        <v>163</v>
      </c>
      <c r="G943" s="12">
        <v>122.71</v>
      </c>
      <c r="H943" s="12"/>
      <c r="I943" s="12"/>
      <c r="J943" s="25"/>
    </row>
    <row r="944" ht="117.75" customHeight="1" spans="1:10">
      <c r="A944" s="9" t="s">
        <v>1569</v>
      </c>
      <c r="B944" s="26" t="s">
        <v>1570</v>
      </c>
      <c r="C944" s="26" t="s">
        <v>1262</v>
      </c>
      <c r="D944" s="26"/>
      <c r="E944" s="26" t="s">
        <v>1571</v>
      </c>
      <c r="F944" s="10" t="s">
        <v>156</v>
      </c>
      <c r="G944" s="12">
        <v>84</v>
      </c>
      <c r="H944" s="12"/>
      <c r="I944" s="12"/>
      <c r="J944" s="25"/>
    </row>
    <row r="945" ht="117.75" customHeight="1" spans="1:10">
      <c r="A945" s="9" t="s">
        <v>1572</v>
      </c>
      <c r="B945" s="26" t="s">
        <v>1573</v>
      </c>
      <c r="C945" s="26" t="s">
        <v>1262</v>
      </c>
      <c r="D945" s="26"/>
      <c r="E945" s="26" t="s">
        <v>1574</v>
      </c>
      <c r="F945" s="10" t="s">
        <v>156</v>
      </c>
      <c r="G945" s="12">
        <v>66.17</v>
      </c>
      <c r="H945" s="12"/>
      <c r="I945" s="12"/>
      <c r="J945" s="25"/>
    </row>
    <row r="946" ht="245.25" customHeight="1" spans="1:10">
      <c r="A946" s="9" t="s">
        <v>1575</v>
      </c>
      <c r="B946" s="26" t="s">
        <v>1576</v>
      </c>
      <c r="C946" s="26" t="s">
        <v>1289</v>
      </c>
      <c r="D946" s="26"/>
      <c r="E946" s="26" t="s">
        <v>1577</v>
      </c>
      <c r="F946" s="10" t="s">
        <v>1278</v>
      </c>
      <c r="G946" s="12">
        <v>3</v>
      </c>
      <c r="H946" s="12"/>
      <c r="I946" s="12"/>
      <c r="J946" s="25"/>
    </row>
    <row r="947" ht="18" customHeight="1" spans="1:10">
      <c r="A947" s="16" t="s">
        <v>93</v>
      </c>
      <c r="B947" s="18"/>
      <c r="C947" s="18"/>
      <c r="D947" s="18"/>
      <c r="E947" s="18"/>
      <c r="F947" s="18"/>
      <c r="G947" s="18"/>
      <c r="H947" s="18"/>
      <c r="I947" s="18"/>
      <c r="J947" s="39"/>
    </row>
    <row r="948" ht="43.5" customHeight="1" spans="1:10">
      <c r="A948" s="36" t="s">
        <v>51</v>
      </c>
      <c r="B948" s="36"/>
      <c r="C948" s="36"/>
      <c r="D948" s="36"/>
      <c r="E948" s="36"/>
      <c r="F948" s="36"/>
      <c r="G948" s="36"/>
      <c r="H948" s="37"/>
      <c r="I948" s="37"/>
      <c r="J948" s="37"/>
    </row>
    <row r="949" ht="28.5" customHeight="1" spans="1:10">
      <c r="A949" s="23" t="s">
        <v>48</v>
      </c>
      <c r="B949" s="23"/>
      <c r="C949" s="23"/>
      <c r="D949" s="24" t="s">
        <v>52</v>
      </c>
      <c r="E949" s="24"/>
      <c r="F949" s="24"/>
      <c r="G949" s="24"/>
      <c r="H949" s="5" t="s">
        <v>1578</v>
      </c>
      <c r="I949" s="5"/>
      <c r="J949" s="5"/>
    </row>
    <row r="950" ht="18.75" customHeight="1" spans="1:10">
      <c r="A950" s="6" t="s">
        <v>25</v>
      </c>
      <c r="B950" s="7" t="s">
        <v>54</v>
      </c>
      <c r="C950" s="7" t="s">
        <v>55</v>
      </c>
      <c r="D950" s="7"/>
      <c r="E950" s="7" t="s">
        <v>56</v>
      </c>
      <c r="F950" s="7" t="s">
        <v>57</v>
      </c>
      <c r="G950" s="7" t="s">
        <v>58</v>
      </c>
      <c r="H950" s="7"/>
      <c r="I950" s="7" t="s">
        <v>59</v>
      </c>
      <c r="J950" s="8"/>
    </row>
    <row r="951" ht="28.5" customHeight="1" spans="1:10">
      <c r="A951" s="9"/>
      <c r="B951" s="10"/>
      <c r="C951" s="10"/>
      <c r="D951" s="10"/>
      <c r="E951" s="10"/>
      <c r="F951" s="10"/>
      <c r="G951" s="10"/>
      <c r="H951" s="10"/>
      <c r="I951" s="10" t="s">
        <v>60</v>
      </c>
      <c r="J951" s="11" t="s">
        <v>61</v>
      </c>
    </row>
    <row r="952" ht="232.5" customHeight="1" spans="1:10">
      <c r="A952" s="9" t="s">
        <v>1579</v>
      </c>
      <c r="B952" s="26" t="s">
        <v>1580</v>
      </c>
      <c r="C952" s="26" t="s">
        <v>1289</v>
      </c>
      <c r="D952" s="26"/>
      <c r="E952" s="26" t="s">
        <v>1581</v>
      </c>
      <c r="F952" s="10" t="s">
        <v>1278</v>
      </c>
      <c r="G952" s="12">
        <v>1</v>
      </c>
      <c r="H952" s="12"/>
      <c r="I952" s="12"/>
      <c r="J952" s="25"/>
    </row>
    <row r="953" ht="207" customHeight="1" spans="1:10">
      <c r="A953" s="9" t="s">
        <v>1582</v>
      </c>
      <c r="B953" s="26" t="s">
        <v>1583</v>
      </c>
      <c r="C953" s="26" t="s">
        <v>1325</v>
      </c>
      <c r="D953" s="26"/>
      <c r="E953" s="26" t="s">
        <v>1584</v>
      </c>
      <c r="F953" s="10" t="s">
        <v>1278</v>
      </c>
      <c r="G953" s="12">
        <v>13</v>
      </c>
      <c r="H953" s="12"/>
      <c r="I953" s="12"/>
      <c r="J953" s="25"/>
    </row>
    <row r="954" ht="18" customHeight="1" spans="1:10">
      <c r="A954" s="9" t="s">
        <v>1585</v>
      </c>
      <c r="B954" s="26" t="s">
        <v>1586</v>
      </c>
      <c r="C954" s="26" t="s">
        <v>214</v>
      </c>
      <c r="D954" s="26"/>
      <c r="E954" s="26" t="s">
        <v>327</v>
      </c>
      <c r="F954" s="10" t="s">
        <v>69</v>
      </c>
      <c r="G954" s="12">
        <v>6.34</v>
      </c>
      <c r="H954" s="12"/>
      <c r="I954" s="12"/>
      <c r="J954" s="25"/>
    </row>
    <row r="955" ht="18" customHeight="1" spans="1:10">
      <c r="A955" s="9" t="s">
        <v>1587</v>
      </c>
      <c r="B955" s="26" t="s">
        <v>1588</v>
      </c>
      <c r="C955" s="26" t="s">
        <v>218</v>
      </c>
      <c r="D955" s="26"/>
      <c r="E955" s="26" t="s">
        <v>1332</v>
      </c>
      <c r="F955" s="10" t="s">
        <v>69</v>
      </c>
      <c r="G955" s="12">
        <v>4.11</v>
      </c>
      <c r="H955" s="12"/>
      <c r="I955" s="12"/>
      <c r="J955" s="25"/>
    </row>
    <row r="956" ht="54" customHeight="1" spans="1:10">
      <c r="A956" s="9" t="s">
        <v>1589</v>
      </c>
      <c r="B956" s="26" t="s">
        <v>1590</v>
      </c>
      <c r="C956" s="26" t="s">
        <v>1298</v>
      </c>
      <c r="D956" s="26"/>
      <c r="E956" s="26" t="s">
        <v>1591</v>
      </c>
      <c r="F956" s="10" t="s">
        <v>148</v>
      </c>
      <c r="G956" s="12">
        <v>1</v>
      </c>
      <c r="H956" s="12"/>
      <c r="I956" s="12"/>
      <c r="J956" s="25"/>
    </row>
    <row r="957" ht="28.5" customHeight="1" spans="1:10">
      <c r="A957" s="9" t="s">
        <v>1592</v>
      </c>
      <c r="B957" s="26" t="s">
        <v>1593</v>
      </c>
      <c r="C957" s="26" t="s">
        <v>1302</v>
      </c>
      <c r="D957" s="26"/>
      <c r="E957" s="26" t="s">
        <v>1303</v>
      </c>
      <c r="F957" s="10" t="s">
        <v>69</v>
      </c>
      <c r="G957" s="12">
        <v>12.5</v>
      </c>
      <c r="H957" s="12"/>
      <c r="I957" s="12"/>
      <c r="J957" s="25"/>
    </row>
    <row r="958" ht="18" customHeight="1" spans="1:10">
      <c r="A958" s="16" t="s">
        <v>93</v>
      </c>
      <c r="B958" s="18"/>
      <c r="C958" s="18"/>
      <c r="D958" s="18"/>
      <c r="E958" s="18"/>
      <c r="F958" s="18"/>
      <c r="G958" s="18"/>
      <c r="H958" s="18"/>
      <c r="I958" s="18"/>
      <c r="J958" s="39"/>
    </row>
    <row r="959" ht="43.5" customHeight="1" spans="1:10">
      <c r="A959" s="36" t="s">
        <v>51</v>
      </c>
      <c r="B959" s="36"/>
      <c r="C959" s="36"/>
      <c r="D959" s="36"/>
      <c r="E959" s="36"/>
      <c r="F959" s="36"/>
      <c r="G959" s="36"/>
      <c r="H959" s="37"/>
      <c r="I959" s="37"/>
      <c r="J959" s="37"/>
    </row>
    <row r="960" ht="28.5" customHeight="1" spans="1:10">
      <c r="A960" s="23" t="s">
        <v>48</v>
      </c>
      <c r="B960" s="23"/>
      <c r="C960" s="23"/>
      <c r="D960" s="24" t="s">
        <v>52</v>
      </c>
      <c r="E960" s="24"/>
      <c r="F960" s="24"/>
      <c r="G960" s="24"/>
      <c r="H960" s="5" t="s">
        <v>1594</v>
      </c>
      <c r="I960" s="5"/>
      <c r="J960" s="5"/>
    </row>
    <row r="961" ht="18.75" customHeight="1" spans="1:10">
      <c r="A961" s="6" t="s">
        <v>25</v>
      </c>
      <c r="B961" s="7" t="s">
        <v>54</v>
      </c>
      <c r="C961" s="7" t="s">
        <v>55</v>
      </c>
      <c r="D961" s="7"/>
      <c r="E961" s="7" t="s">
        <v>56</v>
      </c>
      <c r="F961" s="7" t="s">
        <v>57</v>
      </c>
      <c r="G961" s="7" t="s">
        <v>58</v>
      </c>
      <c r="H961" s="7"/>
      <c r="I961" s="7" t="s">
        <v>59</v>
      </c>
      <c r="J961" s="8"/>
    </row>
    <row r="962" ht="28.5" customHeight="1" spans="1:10">
      <c r="A962" s="9"/>
      <c r="B962" s="10"/>
      <c r="C962" s="10"/>
      <c r="D962" s="10"/>
      <c r="E962" s="10"/>
      <c r="F962" s="10"/>
      <c r="G962" s="10"/>
      <c r="H962" s="10"/>
      <c r="I962" s="10" t="s">
        <v>60</v>
      </c>
      <c r="J962" s="11" t="s">
        <v>61</v>
      </c>
    </row>
    <row r="963" ht="54" customHeight="1" spans="1:10">
      <c r="A963" s="9" t="s">
        <v>1595</v>
      </c>
      <c r="B963" s="26" t="s">
        <v>1596</v>
      </c>
      <c r="C963" s="26" t="s">
        <v>1307</v>
      </c>
      <c r="D963" s="26"/>
      <c r="E963" s="26" t="s">
        <v>1308</v>
      </c>
      <c r="F963" s="10" t="s">
        <v>156</v>
      </c>
      <c r="G963" s="12">
        <v>310</v>
      </c>
      <c r="H963" s="12"/>
      <c r="I963" s="12"/>
      <c r="J963" s="25"/>
    </row>
    <row r="964" ht="18" customHeight="1" spans="1:10">
      <c r="A964" s="38"/>
      <c r="B964" s="26"/>
      <c r="C964" s="26" t="s">
        <v>1597</v>
      </c>
      <c r="D964" s="26"/>
      <c r="E964" s="26"/>
      <c r="F964" s="26"/>
      <c r="G964" s="26"/>
      <c r="H964" s="26"/>
      <c r="I964" s="26"/>
      <c r="J964" s="25"/>
    </row>
    <row r="965" ht="18" customHeight="1" spans="1:10">
      <c r="A965" s="9"/>
      <c r="B965" s="26"/>
      <c r="C965" s="26" t="s">
        <v>157</v>
      </c>
      <c r="D965" s="26"/>
      <c r="E965" s="26"/>
      <c r="F965" s="10"/>
      <c r="G965" s="12"/>
      <c r="H965" s="12"/>
      <c r="I965" s="12"/>
      <c r="J965" s="25"/>
    </row>
    <row r="966" ht="18" customHeight="1" spans="1:10">
      <c r="A966" s="9"/>
      <c r="B966" s="26"/>
      <c r="C966" s="26" t="s">
        <v>1143</v>
      </c>
      <c r="D966" s="26"/>
      <c r="E966" s="26"/>
      <c r="F966" s="10"/>
      <c r="G966" s="12"/>
      <c r="H966" s="12"/>
      <c r="I966" s="12"/>
      <c r="J966" s="25"/>
    </row>
    <row r="967" ht="54" customHeight="1" spans="1:10">
      <c r="A967" s="9" t="s">
        <v>1598</v>
      </c>
      <c r="B967" s="26" t="s">
        <v>1599</v>
      </c>
      <c r="C967" s="26" t="s">
        <v>1121</v>
      </c>
      <c r="D967" s="26"/>
      <c r="E967" s="26" t="s">
        <v>1146</v>
      </c>
      <c r="F967" s="10" t="s">
        <v>69</v>
      </c>
      <c r="G967" s="12">
        <v>2343.67</v>
      </c>
      <c r="H967" s="12"/>
      <c r="I967" s="12"/>
      <c r="J967" s="25"/>
    </row>
    <row r="968" ht="117.75" customHeight="1" spans="1:10">
      <c r="A968" s="9" t="s">
        <v>1600</v>
      </c>
      <c r="B968" s="26" t="s">
        <v>1601</v>
      </c>
      <c r="C968" s="26" t="s">
        <v>1149</v>
      </c>
      <c r="D968" s="26"/>
      <c r="E968" s="26" t="s">
        <v>1150</v>
      </c>
      <c r="F968" s="10" t="s">
        <v>69</v>
      </c>
      <c r="G968" s="12">
        <v>2343.67</v>
      </c>
      <c r="H968" s="12"/>
      <c r="I968" s="12"/>
      <c r="J968" s="25"/>
    </row>
    <row r="969" ht="41.25" customHeight="1" spans="1:10">
      <c r="A969" s="9" t="s">
        <v>1602</v>
      </c>
      <c r="B969" s="26" t="s">
        <v>1603</v>
      </c>
      <c r="C969" s="26" t="s">
        <v>1121</v>
      </c>
      <c r="D969" s="26"/>
      <c r="E969" s="26" t="s">
        <v>1157</v>
      </c>
      <c r="F969" s="10" t="s">
        <v>69</v>
      </c>
      <c r="G969" s="12">
        <v>38.08</v>
      </c>
      <c r="H969" s="12"/>
      <c r="I969" s="12"/>
      <c r="J969" s="25"/>
    </row>
    <row r="970" ht="28.5" customHeight="1" spans="1:10">
      <c r="A970" s="9" t="s">
        <v>1604</v>
      </c>
      <c r="B970" s="26" t="s">
        <v>1605</v>
      </c>
      <c r="C970" s="26" t="s">
        <v>1160</v>
      </c>
      <c r="D970" s="26"/>
      <c r="E970" s="26" t="s">
        <v>1161</v>
      </c>
      <c r="F970" s="10" t="s">
        <v>69</v>
      </c>
      <c r="G970" s="12">
        <v>38.08</v>
      </c>
      <c r="H970" s="12"/>
      <c r="I970" s="12"/>
      <c r="J970" s="25"/>
    </row>
    <row r="971" ht="41.25" customHeight="1" spans="1:10">
      <c r="A971" s="9" t="s">
        <v>1606</v>
      </c>
      <c r="B971" s="26" t="s">
        <v>1607</v>
      </c>
      <c r="C971" s="26" t="s">
        <v>1149</v>
      </c>
      <c r="D971" s="26"/>
      <c r="E971" s="26" t="s">
        <v>1164</v>
      </c>
      <c r="F971" s="10" t="s">
        <v>69</v>
      </c>
      <c r="G971" s="12">
        <v>38.08</v>
      </c>
      <c r="H971" s="12"/>
      <c r="I971" s="12"/>
      <c r="J971" s="25"/>
    </row>
    <row r="972" ht="28.5" customHeight="1" spans="1:10">
      <c r="A972" s="9" t="s">
        <v>1608</v>
      </c>
      <c r="B972" s="26" t="s">
        <v>1609</v>
      </c>
      <c r="C972" s="26" t="s">
        <v>1167</v>
      </c>
      <c r="D972" s="26"/>
      <c r="E972" s="26" t="s">
        <v>1168</v>
      </c>
      <c r="F972" s="10" t="s">
        <v>139</v>
      </c>
      <c r="G972" s="12">
        <v>1.108</v>
      </c>
      <c r="H972" s="12"/>
      <c r="I972" s="12"/>
      <c r="J972" s="25"/>
    </row>
    <row r="973" ht="54" customHeight="1" spans="1:10">
      <c r="A973" s="9" t="s">
        <v>1610</v>
      </c>
      <c r="B973" s="26" t="s">
        <v>1611</v>
      </c>
      <c r="C973" s="26" t="s">
        <v>1121</v>
      </c>
      <c r="D973" s="26"/>
      <c r="E973" s="26" t="s">
        <v>1466</v>
      </c>
      <c r="F973" s="10" t="s">
        <v>69</v>
      </c>
      <c r="G973" s="12">
        <v>21</v>
      </c>
      <c r="H973" s="12"/>
      <c r="I973" s="12"/>
      <c r="J973" s="25"/>
    </row>
    <row r="974" ht="92.25" customHeight="1" spans="1:10">
      <c r="A974" s="9" t="s">
        <v>1612</v>
      </c>
      <c r="B974" s="26" t="s">
        <v>1613</v>
      </c>
      <c r="C974" s="26" t="s">
        <v>1125</v>
      </c>
      <c r="D974" s="26"/>
      <c r="E974" s="26" t="s">
        <v>1126</v>
      </c>
      <c r="F974" s="10" t="s">
        <v>69</v>
      </c>
      <c r="G974" s="12">
        <v>21</v>
      </c>
      <c r="H974" s="12"/>
      <c r="I974" s="12"/>
      <c r="J974" s="25"/>
    </row>
    <row r="975" ht="18" customHeight="1" spans="1:10">
      <c r="A975" s="16" t="s">
        <v>93</v>
      </c>
      <c r="B975" s="18"/>
      <c r="C975" s="18"/>
      <c r="D975" s="18"/>
      <c r="E975" s="18"/>
      <c r="F975" s="18"/>
      <c r="G975" s="18"/>
      <c r="H975" s="18"/>
      <c r="I975" s="18"/>
      <c r="J975" s="39"/>
    </row>
    <row r="976" ht="43.5" customHeight="1" spans="1:10">
      <c r="A976" s="36" t="s">
        <v>51</v>
      </c>
      <c r="B976" s="36"/>
      <c r="C976" s="36"/>
      <c r="D976" s="36"/>
      <c r="E976" s="36"/>
      <c r="F976" s="36"/>
      <c r="G976" s="36"/>
      <c r="H976" s="37"/>
      <c r="I976" s="37"/>
      <c r="J976" s="37"/>
    </row>
    <row r="977" ht="28.5" customHeight="1" spans="1:10">
      <c r="A977" s="23" t="s">
        <v>48</v>
      </c>
      <c r="B977" s="23"/>
      <c r="C977" s="23"/>
      <c r="D977" s="24" t="s">
        <v>52</v>
      </c>
      <c r="E977" s="24"/>
      <c r="F977" s="24"/>
      <c r="G977" s="24"/>
      <c r="H977" s="5" t="s">
        <v>1614</v>
      </c>
      <c r="I977" s="5"/>
      <c r="J977" s="5"/>
    </row>
    <row r="978" ht="18.75" customHeight="1" spans="1:10">
      <c r="A978" s="6" t="s">
        <v>25</v>
      </c>
      <c r="B978" s="7" t="s">
        <v>54</v>
      </c>
      <c r="C978" s="7" t="s">
        <v>55</v>
      </c>
      <c r="D978" s="7"/>
      <c r="E978" s="7" t="s">
        <v>56</v>
      </c>
      <c r="F978" s="7" t="s">
        <v>57</v>
      </c>
      <c r="G978" s="7" t="s">
        <v>58</v>
      </c>
      <c r="H978" s="7"/>
      <c r="I978" s="7" t="s">
        <v>59</v>
      </c>
      <c r="J978" s="8"/>
    </row>
    <row r="979" ht="28.5" customHeight="1" spans="1:10">
      <c r="A979" s="9"/>
      <c r="B979" s="10"/>
      <c r="C979" s="10"/>
      <c r="D979" s="10"/>
      <c r="E979" s="10"/>
      <c r="F979" s="10"/>
      <c r="G979" s="10"/>
      <c r="H979" s="10"/>
      <c r="I979" s="10" t="s">
        <v>60</v>
      </c>
      <c r="J979" s="11" t="s">
        <v>61</v>
      </c>
    </row>
    <row r="980" ht="18" customHeight="1" spans="1:10">
      <c r="A980" s="9"/>
      <c r="B980" s="26"/>
      <c r="C980" s="26" t="s">
        <v>1169</v>
      </c>
      <c r="D980" s="26"/>
      <c r="E980" s="26"/>
      <c r="F980" s="10"/>
      <c r="G980" s="12"/>
      <c r="H980" s="12"/>
      <c r="I980" s="12"/>
      <c r="J980" s="25"/>
    </row>
    <row r="981" ht="54" customHeight="1" spans="1:10">
      <c r="A981" s="9" t="s">
        <v>1615</v>
      </c>
      <c r="B981" s="26" t="s">
        <v>1616</v>
      </c>
      <c r="C981" s="26" t="s">
        <v>1201</v>
      </c>
      <c r="D981" s="26"/>
      <c r="E981" s="26" t="s">
        <v>1617</v>
      </c>
      <c r="F981" s="10" t="s">
        <v>163</v>
      </c>
      <c r="G981" s="12">
        <v>0.07</v>
      </c>
      <c r="H981" s="12"/>
      <c r="I981" s="12"/>
      <c r="J981" s="25"/>
    </row>
    <row r="982" ht="54" customHeight="1" spans="1:10">
      <c r="A982" s="9" t="s">
        <v>1618</v>
      </c>
      <c r="B982" s="26" t="s">
        <v>1619</v>
      </c>
      <c r="C982" s="26" t="s">
        <v>656</v>
      </c>
      <c r="D982" s="26"/>
      <c r="E982" s="26" t="s">
        <v>1173</v>
      </c>
      <c r="F982" s="10" t="s">
        <v>163</v>
      </c>
      <c r="G982" s="12">
        <v>2.05</v>
      </c>
      <c r="H982" s="12"/>
      <c r="I982" s="12"/>
      <c r="J982" s="25"/>
    </row>
    <row r="983" ht="28.5" customHeight="1" spans="1:10">
      <c r="A983" s="9" t="s">
        <v>1620</v>
      </c>
      <c r="B983" s="26" t="s">
        <v>1621</v>
      </c>
      <c r="C983" s="26" t="s">
        <v>1176</v>
      </c>
      <c r="D983" s="26"/>
      <c r="E983" s="26" t="s">
        <v>1177</v>
      </c>
      <c r="F983" s="10" t="s">
        <v>163</v>
      </c>
      <c r="G983" s="12">
        <v>2.05</v>
      </c>
      <c r="H983" s="12"/>
      <c r="I983" s="12"/>
      <c r="J983" s="25"/>
    </row>
    <row r="984" ht="41.25" customHeight="1" spans="1:10">
      <c r="A984" s="9" t="s">
        <v>1622</v>
      </c>
      <c r="B984" s="26" t="s">
        <v>1623</v>
      </c>
      <c r="C984" s="26" t="s">
        <v>1167</v>
      </c>
      <c r="D984" s="26"/>
      <c r="E984" s="26" t="s">
        <v>1180</v>
      </c>
      <c r="F984" s="10" t="s">
        <v>139</v>
      </c>
      <c r="G984" s="12">
        <v>0.182</v>
      </c>
      <c r="H984" s="12"/>
      <c r="I984" s="12"/>
      <c r="J984" s="25"/>
    </row>
    <row r="985" ht="41.25" customHeight="1" spans="1:10">
      <c r="A985" s="9" t="s">
        <v>1624</v>
      </c>
      <c r="B985" s="26" t="s">
        <v>1625</v>
      </c>
      <c r="C985" s="26" t="s">
        <v>1183</v>
      </c>
      <c r="D985" s="26"/>
      <c r="E985" s="26" t="s">
        <v>1184</v>
      </c>
      <c r="F985" s="10" t="s">
        <v>139</v>
      </c>
      <c r="G985" s="12">
        <v>0.108</v>
      </c>
      <c r="H985" s="12"/>
      <c r="I985" s="12"/>
      <c r="J985" s="25"/>
    </row>
    <row r="986" ht="41.25" customHeight="1" spans="1:10">
      <c r="A986" s="9" t="s">
        <v>1626</v>
      </c>
      <c r="B986" s="26" t="s">
        <v>1627</v>
      </c>
      <c r="C986" s="26" t="s">
        <v>1628</v>
      </c>
      <c r="D986" s="26"/>
      <c r="E986" s="26" t="s">
        <v>1629</v>
      </c>
      <c r="F986" s="10" t="s">
        <v>1457</v>
      </c>
      <c r="G986" s="12">
        <v>1</v>
      </c>
      <c r="H986" s="12"/>
      <c r="I986" s="12"/>
      <c r="J986" s="25"/>
    </row>
    <row r="987" ht="18" customHeight="1" spans="1:10">
      <c r="A987" s="9"/>
      <c r="B987" s="26"/>
      <c r="C987" s="26" t="s">
        <v>1630</v>
      </c>
      <c r="D987" s="26"/>
      <c r="E987" s="26"/>
      <c r="F987" s="10"/>
      <c r="G987" s="12"/>
      <c r="H987" s="12"/>
      <c r="I987" s="12"/>
      <c r="J987" s="25"/>
    </row>
    <row r="988" ht="54" customHeight="1" spans="1:10">
      <c r="A988" s="9" t="s">
        <v>1631</v>
      </c>
      <c r="B988" s="26" t="s">
        <v>1632</v>
      </c>
      <c r="C988" s="26" t="s">
        <v>1633</v>
      </c>
      <c r="D988" s="26"/>
      <c r="E988" s="26" t="s">
        <v>1634</v>
      </c>
      <c r="F988" s="10" t="s">
        <v>156</v>
      </c>
      <c r="G988" s="12">
        <v>18.2</v>
      </c>
      <c r="H988" s="12"/>
      <c r="I988" s="12"/>
      <c r="J988" s="25"/>
    </row>
    <row r="989" ht="18" customHeight="1" spans="1:10">
      <c r="A989" s="9"/>
      <c r="B989" s="26"/>
      <c r="C989" s="26" t="s">
        <v>1185</v>
      </c>
      <c r="D989" s="26"/>
      <c r="E989" s="26"/>
      <c r="F989" s="10"/>
      <c r="G989" s="12"/>
      <c r="H989" s="12"/>
      <c r="I989" s="12"/>
      <c r="J989" s="25"/>
    </row>
    <row r="990" ht="54" customHeight="1" spans="1:10">
      <c r="A990" s="9" t="s">
        <v>1635</v>
      </c>
      <c r="B990" s="26" t="s">
        <v>1636</v>
      </c>
      <c r="C990" s="26" t="s">
        <v>316</v>
      </c>
      <c r="D990" s="26"/>
      <c r="E990" s="26" t="s">
        <v>200</v>
      </c>
      <c r="F990" s="10" t="s">
        <v>163</v>
      </c>
      <c r="G990" s="12">
        <v>33.73</v>
      </c>
      <c r="H990" s="12"/>
      <c r="I990" s="12"/>
      <c r="J990" s="25"/>
    </row>
    <row r="991" ht="66.75" customHeight="1" spans="1:10">
      <c r="A991" s="9" t="s">
        <v>1637</v>
      </c>
      <c r="B991" s="26" t="s">
        <v>1638</v>
      </c>
      <c r="C991" s="26" t="s">
        <v>1190</v>
      </c>
      <c r="D991" s="26"/>
      <c r="E991" s="26" t="s">
        <v>204</v>
      </c>
      <c r="F991" s="10" t="s">
        <v>163</v>
      </c>
      <c r="G991" s="12">
        <v>18.17</v>
      </c>
      <c r="H991" s="12"/>
      <c r="I991" s="12"/>
      <c r="J991" s="25"/>
    </row>
    <row r="992" ht="28.5" customHeight="1" spans="1:10">
      <c r="A992" s="9" t="s">
        <v>1639</v>
      </c>
      <c r="B992" s="26" t="s">
        <v>1640</v>
      </c>
      <c r="C992" s="26" t="s">
        <v>321</v>
      </c>
      <c r="D992" s="26"/>
      <c r="E992" s="26" t="s">
        <v>322</v>
      </c>
      <c r="F992" s="10" t="s">
        <v>163</v>
      </c>
      <c r="G992" s="12">
        <v>12.84</v>
      </c>
      <c r="H992" s="12"/>
      <c r="I992" s="12"/>
      <c r="J992" s="25"/>
    </row>
    <row r="993" ht="28.5" customHeight="1" spans="1:10">
      <c r="A993" s="9" t="s">
        <v>1641</v>
      </c>
      <c r="B993" s="26" t="s">
        <v>1642</v>
      </c>
      <c r="C993" s="26" t="s">
        <v>1195</v>
      </c>
      <c r="D993" s="26"/>
      <c r="E993" s="26" t="s">
        <v>1196</v>
      </c>
      <c r="F993" s="10" t="s">
        <v>163</v>
      </c>
      <c r="G993" s="12">
        <v>11.55</v>
      </c>
      <c r="H993" s="12"/>
      <c r="I993" s="12"/>
      <c r="J993" s="25"/>
    </row>
    <row r="994" ht="28.5" customHeight="1" spans="1:10">
      <c r="A994" s="9" t="s">
        <v>1643</v>
      </c>
      <c r="B994" s="26" t="s">
        <v>1644</v>
      </c>
      <c r="C994" s="26" t="s">
        <v>321</v>
      </c>
      <c r="D994" s="26"/>
      <c r="E994" s="26" t="s">
        <v>1138</v>
      </c>
      <c r="F994" s="10" t="s">
        <v>163</v>
      </c>
      <c r="G994" s="12">
        <v>11.55</v>
      </c>
      <c r="H994" s="12"/>
      <c r="I994" s="12"/>
      <c r="J994" s="25"/>
    </row>
    <row r="995" ht="18" customHeight="1" spans="1:10">
      <c r="A995" s="16" t="s">
        <v>93</v>
      </c>
      <c r="B995" s="18"/>
      <c r="C995" s="18"/>
      <c r="D995" s="18"/>
      <c r="E995" s="18"/>
      <c r="F995" s="18"/>
      <c r="G995" s="18"/>
      <c r="H995" s="18"/>
      <c r="I995" s="18"/>
      <c r="J995" s="39"/>
    </row>
    <row r="996" ht="43.5" customHeight="1" spans="1:10">
      <c r="A996" s="36" t="s">
        <v>51</v>
      </c>
      <c r="B996" s="36"/>
      <c r="C996" s="36"/>
      <c r="D996" s="36"/>
      <c r="E996" s="36"/>
      <c r="F996" s="36"/>
      <c r="G996" s="36"/>
      <c r="H996" s="37"/>
      <c r="I996" s="37"/>
      <c r="J996" s="37"/>
    </row>
    <row r="997" ht="28.5" customHeight="1" spans="1:10">
      <c r="A997" s="23" t="s">
        <v>48</v>
      </c>
      <c r="B997" s="23"/>
      <c r="C997" s="23"/>
      <c r="D997" s="24" t="s">
        <v>52</v>
      </c>
      <c r="E997" s="24"/>
      <c r="F997" s="24"/>
      <c r="G997" s="24"/>
      <c r="H997" s="5" t="s">
        <v>1645</v>
      </c>
      <c r="I997" s="5"/>
      <c r="J997" s="5"/>
    </row>
    <row r="998" ht="18.75" customHeight="1" spans="1:10">
      <c r="A998" s="6" t="s">
        <v>25</v>
      </c>
      <c r="B998" s="7" t="s">
        <v>54</v>
      </c>
      <c r="C998" s="7" t="s">
        <v>55</v>
      </c>
      <c r="D998" s="7"/>
      <c r="E998" s="7" t="s">
        <v>56</v>
      </c>
      <c r="F998" s="7" t="s">
        <v>57</v>
      </c>
      <c r="G998" s="7" t="s">
        <v>58</v>
      </c>
      <c r="H998" s="7"/>
      <c r="I998" s="7" t="s">
        <v>59</v>
      </c>
      <c r="J998" s="8"/>
    </row>
    <row r="999" ht="28.5" customHeight="1" spans="1:10">
      <c r="A999" s="9"/>
      <c r="B999" s="10"/>
      <c r="C999" s="10"/>
      <c r="D999" s="10"/>
      <c r="E999" s="10"/>
      <c r="F999" s="10"/>
      <c r="G999" s="10"/>
      <c r="H999" s="10"/>
      <c r="I999" s="10" t="s">
        <v>60</v>
      </c>
      <c r="J999" s="11" t="s">
        <v>61</v>
      </c>
    </row>
    <row r="1000" ht="54" customHeight="1" spans="1:10">
      <c r="A1000" s="9" t="s">
        <v>1646</v>
      </c>
      <c r="B1000" s="26" t="s">
        <v>1647</v>
      </c>
      <c r="C1000" s="26" t="s">
        <v>1201</v>
      </c>
      <c r="D1000" s="26"/>
      <c r="E1000" s="26" t="s">
        <v>1202</v>
      </c>
      <c r="F1000" s="10" t="s">
        <v>163</v>
      </c>
      <c r="G1000" s="12">
        <v>22.58</v>
      </c>
      <c r="H1000" s="12"/>
      <c r="I1000" s="12"/>
      <c r="J1000" s="25"/>
    </row>
    <row r="1001" ht="54" customHeight="1" spans="1:10">
      <c r="A1001" s="9" t="s">
        <v>1648</v>
      </c>
      <c r="B1001" s="26" t="s">
        <v>1649</v>
      </c>
      <c r="C1001" s="26" t="s">
        <v>656</v>
      </c>
      <c r="D1001" s="26"/>
      <c r="E1001" s="26" t="s">
        <v>1173</v>
      </c>
      <c r="F1001" s="10" t="s">
        <v>163</v>
      </c>
      <c r="G1001" s="12">
        <v>0.79</v>
      </c>
      <c r="H1001" s="12"/>
      <c r="I1001" s="12"/>
      <c r="J1001" s="25"/>
    </row>
    <row r="1002" ht="66.75" customHeight="1" spans="1:10">
      <c r="A1002" s="9" t="s">
        <v>1650</v>
      </c>
      <c r="B1002" s="26" t="s">
        <v>1651</v>
      </c>
      <c r="C1002" s="26" t="s">
        <v>1207</v>
      </c>
      <c r="D1002" s="26"/>
      <c r="E1002" s="26" t="s">
        <v>1208</v>
      </c>
      <c r="F1002" s="10" t="s">
        <v>69</v>
      </c>
      <c r="G1002" s="12">
        <v>76.96</v>
      </c>
      <c r="H1002" s="12"/>
      <c r="I1002" s="12"/>
      <c r="J1002" s="25"/>
    </row>
    <row r="1003" ht="66.75" customHeight="1" spans="1:10">
      <c r="A1003" s="9" t="s">
        <v>1652</v>
      </c>
      <c r="B1003" s="26" t="s">
        <v>1653</v>
      </c>
      <c r="C1003" s="26" t="s">
        <v>239</v>
      </c>
      <c r="D1003" s="26"/>
      <c r="E1003" s="26" t="s">
        <v>1212</v>
      </c>
      <c r="F1003" s="10" t="s">
        <v>69</v>
      </c>
      <c r="G1003" s="12">
        <v>95.93</v>
      </c>
      <c r="H1003" s="12"/>
      <c r="I1003" s="12"/>
      <c r="J1003" s="25"/>
    </row>
    <row r="1004" ht="194.25" customHeight="1" spans="1:10">
      <c r="A1004" s="9" t="s">
        <v>1654</v>
      </c>
      <c r="B1004" s="26" t="s">
        <v>1655</v>
      </c>
      <c r="C1004" s="26" t="s">
        <v>1215</v>
      </c>
      <c r="D1004" s="26"/>
      <c r="E1004" s="26" t="s">
        <v>1216</v>
      </c>
      <c r="F1004" s="10" t="s">
        <v>156</v>
      </c>
      <c r="G1004" s="12">
        <v>1</v>
      </c>
      <c r="H1004" s="12"/>
      <c r="I1004" s="12"/>
      <c r="J1004" s="25"/>
    </row>
    <row r="1005" ht="18" customHeight="1" spans="1:10">
      <c r="A1005" s="16" t="s">
        <v>93</v>
      </c>
      <c r="B1005" s="18"/>
      <c r="C1005" s="18"/>
      <c r="D1005" s="18"/>
      <c r="E1005" s="18"/>
      <c r="F1005" s="18"/>
      <c r="G1005" s="18"/>
      <c r="H1005" s="18"/>
      <c r="I1005" s="18"/>
      <c r="J1005" s="39"/>
    </row>
    <row r="1006" ht="43.5" customHeight="1" spans="1:10">
      <c r="A1006" s="36" t="s">
        <v>51</v>
      </c>
      <c r="B1006" s="36"/>
      <c r="C1006" s="36"/>
      <c r="D1006" s="36"/>
      <c r="E1006" s="36"/>
      <c r="F1006" s="36"/>
      <c r="G1006" s="36"/>
      <c r="H1006" s="37"/>
      <c r="I1006" s="37"/>
      <c r="J1006" s="37"/>
    </row>
    <row r="1007" ht="28.5" customHeight="1" spans="1:10">
      <c r="A1007" s="23" t="s">
        <v>48</v>
      </c>
      <c r="B1007" s="23"/>
      <c r="C1007" s="23"/>
      <c r="D1007" s="24" t="s">
        <v>52</v>
      </c>
      <c r="E1007" s="24"/>
      <c r="F1007" s="24"/>
      <c r="G1007" s="24"/>
      <c r="H1007" s="5" t="s">
        <v>1656</v>
      </c>
      <c r="I1007" s="5"/>
      <c r="J1007" s="5"/>
    </row>
    <row r="1008" ht="18.75" customHeight="1" spans="1:10">
      <c r="A1008" s="6" t="s">
        <v>25</v>
      </c>
      <c r="B1008" s="7" t="s">
        <v>54</v>
      </c>
      <c r="C1008" s="7" t="s">
        <v>55</v>
      </c>
      <c r="D1008" s="7"/>
      <c r="E1008" s="7" t="s">
        <v>56</v>
      </c>
      <c r="F1008" s="7" t="s">
        <v>57</v>
      </c>
      <c r="G1008" s="7" t="s">
        <v>58</v>
      </c>
      <c r="H1008" s="7"/>
      <c r="I1008" s="7" t="s">
        <v>59</v>
      </c>
      <c r="J1008" s="8"/>
    </row>
    <row r="1009" ht="28.5" customHeight="1" spans="1:10">
      <c r="A1009" s="9"/>
      <c r="B1009" s="10"/>
      <c r="C1009" s="10"/>
      <c r="D1009" s="10"/>
      <c r="E1009" s="10"/>
      <c r="F1009" s="10"/>
      <c r="G1009" s="10"/>
      <c r="H1009" s="10"/>
      <c r="I1009" s="10" t="s">
        <v>60</v>
      </c>
      <c r="J1009" s="11" t="s">
        <v>61</v>
      </c>
    </row>
    <row r="1010" ht="207" customHeight="1" spans="1:10">
      <c r="A1010" s="9" t="s">
        <v>1657</v>
      </c>
      <c r="B1010" s="26" t="s">
        <v>1658</v>
      </c>
      <c r="C1010" s="26" t="s">
        <v>1659</v>
      </c>
      <c r="D1010" s="26"/>
      <c r="E1010" s="26" t="s">
        <v>1392</v>
      </c>
      <c r="F1010" s="10" t="s">
        <v>156</v>
      </c>
      <c r="G1010" s="12">
        <v>21.53</v>
      </c>
      <c r="H1010" s="12"/>
      <c r="I1010" s="12"/>
      <c r="J1010" s="25"/>
    </row>
    <row r="1011" ht="66.75" customHeight="1" spans="1:10">
      <c r="A1011" s="9" t="s">
        <v>1660</v>
      </c>
      <c r="B1011" s="26" t="s">
        <v>1661</v>
      </c>
      <c r="C1011" s="26" t="s">
        <v>1219</v>
      </c>
      <c r="D1011" s="26"/>
      <c r="E1011" s="26" t="s">
        <v>1662</v>
      </c>
      <c r="F1011" s="10" t="s">
        <v>156</v>
      </c>
      <c r="G1011" s="12">
        <v>219.91</v>
      </c>
      <c r="H1011" s="12"/>
      <c r="I1011" s="12"/>
      <c r="J1011" s="25"/>
    </row>
    <row r="1012" ht="41.25" customHeight="1" spans="1:10">
      <c r="A1012" s="9" t="s">
        <v>1663</v>
      </c>
      <c r="B1012" s="26" t="s">
        <v>1664</v>
      </c>
      <c r="C1012" s="26" t="s">
        <v>1665</v>
      </c>
      <c r="D1012" s="26"/>
      <c r="E1012" s="26" t="s">
        <v>1666</v>
      </c>
      <c r="F1012" s="10" t="s">
        <v>156</v>
      </c>
      <c r="G1012" s="12">
        <v>47.42</v>
      </c>
      <c r="H1012" s="12"/>
      <c r="I1012" s="12"/>
      <c r="J1012" s="25"/>
    </row>
    <row r="1013" ht="117.75" customHeight="1" spans="1:10">
      <c r="A1013" s="9" t="s">
        <v>1667</v>
      </c>
      <c r="B1013" s="26" t="s">
        <v>1668</v>
      </c>
      <c r="C1013" s="26" t="s">
        <v>1219</v>
      </c>
      <c r="D1013" s="26"/>
      <c r="E1013" s="26" t="s">
        <v>1220</v>
      </c>
      <c r="F1013" s="10" t="s">
        <v>156</v>
      </c>
      <c r="G1013" s="12">
        <v>21.73</v>
      </c>
      <c r="H1013" s="12"/>
      <c r="I1013" s="12"/>
      <c r="J1013" s="25"/>
    </row>
    <row r="1014" ht="79.5" customHeight="1" spans="1:10">
      <c r="A1014" s="9" t="s">
        <v>1669</v>
      </c>
      <c r="B1014" s="26" t="s">
        <v>1670</v>
      </c>
      <c r="C1014" s="26" t="s">
        <v>1219</v>
      </c>
      <c r="D1014" s="26"/>
      <c r="E1014" s="26" t="s">
        <v>1402</v>
      </c>
      <c r="F1014" s="10" t="s">
        <v>156</v>
      </c>
      <c r="G1014" s="12">
        <v>31.6</v>
      </c>
      <c r="H1014" s="12"/>
      <c r="I1014" s="12"/>
      <c r="J1014" s="25"/>
    </row>
    <row r="1015" ht="18" customHeight="1" spans="1:10">
      <c r="A1015" s="16" t="s">
        <v>93</v>
      </c>
      <c r="B1015" s="18"/>
      <c r="C1015" s="18"/>
      <c r="D1015" s="18"/>
      <c r="E1015" s="18"/>
      <c r="F1015" s="18"/>
      <c r="G1015" s="18"/>
      <c r="H1015" s="18"/>
      <c r="I1015" s="18"/>
      <c r="J1015" s="39"/>
    </row>
    <row r="1016" ht="43.5" customHeight="1" spans="1:10">
      <c r="A1016" s="36" t="s">
        <v>51</v>
      </c>
      <c r="B1016" s="36"/>
      <c r="C1016" s="36"/>
      <c r="D1016" s="36"/>
      <c r="E1016" s="36"/>
      <c r="F1016" s="36"/>
      <c r="G1016" s="36"/>
      <c r="H1016" s="37"/>
      <c r="I1016" s="37"/>
      <c r="J1016" s="37"/>
    </row>
    <row r="1017" ht="28.5" customHeight="1" spans="1:10">
      <c r="A1017" s="23" t="s">
        <v>48</v>
      </c>
      <c r="B1017" s="23"/>
      <c r="C1017" s="23"/>
      <c r="D1017" s="24" t="s">
        <v>52</v>
      </c>
      <c r="E1017" s="24"/>
      <c r="F1017" s="24"/>
      <c r="G1017" s="24"/>
      <c r="H1017" s="5" t="s">
        <v>1671</v>
      </c>
      <c r="I1017" s="5"/>
      <c r="J1017" s="5"/>
    </row>
    <row r="1018" ht="18.75" customHeight="1" spans="1:10">
      <c r="A1018" s="6" t="s">
        <v>25</v>
      </c>
      <c r="B1018" s="7" t="s">
        <v>54</v>
      </c>
      <c r="C1018" s="7" t="s">
        <v>55</v>
      </c>
      <c r="D1018" s="7"/>
      <c r="E1018" s="7" t="s">
        <v>56</v>
      </c>
      <c r="F1018" s="7" t="s">
        <v>57</v>
      </c>
      <c r="G1018" s="7" t="s">
        <v>58</v>
      </c>
      <c r="H1018" s="7"/>
      <c r="I1018" s="7" t="s">
        <v>59</v>
      </c>
      <c r="J1018" s="8"/>
    </row>
    <row r="1019" ht="28.5" customHeight="1" spans="1:10">
      <c r="A1019" s="9"/>
      <c r="B1019" s="10"/>
      <c r="C1019" s="10"/>
      <c r="D1019" s="10"/>
      <c r="E1019" s="10"/>
      <c r="F1019" s="10"/>
      <c r="G1019" s="10"/>
      <c r="H1019" s="10"/>
      <c r="I1019" s="10" t="s">
        <v>60</v>
      </c>
      <c r="J1019" s="11" t="s">
        <v>61</v>
      </c>
    </row>
    <row r="1020" ht="207" customHeight="1" spans="1:10">
      <c r="A1020" s="9" t="s">
        <v>1672</v>
      </c>
      <c r="B1020" s="26" t="s">
        <v>1673</v>
      </c>
      <c r="C1020" s="26" t="s">
        <v>1674</v>
      </c>
      <c r="D1020" s="26"/>
      <c r="E1020" s="26" t="s">
        <v>1392</v>
      </c>
      <c r="F1020" s="10" t="s">
        <v>156</v>
      </c>
      <c r="G1020" s="12">
        <v>12.73</v>
      </c>
      <c r="H1020" s="12"/>
      <c r="I1020" s="12"/>
      <c r="J1020" s="25"/>
    </row>
    <row r="1021" ht="194.25" customHeight="1" spans="1:10">
      <c r="A1021" s="9" t="s">
        <v>1675</v>
      </c>
      <c r="B1021" s="26" t="s">
        <v>1676</v>
      </c>
      <c r="C1021" s="26" t="s">
        <v>1677</v>
      </c>
      <c r="D1021" s="26"/>
      <c r="E1021" s="26" t="s">
        <v>1678</v>
      </c>
      <c r="F1021" s="10" t="s">
        <v>156</v>
      </c>
      <c r="G1021" s="12">
        <v>23.44</v>
      </c>
      <c r="H1021" s="12"/>
      <c r="I1021" s="12"/>
      <c r="J1021" s="25"/>
    </row>
    <row r="1022" ht="156" customHeight="1" spans="1:10">
      <c r="A1022" s="9" t="s">
        <v>1679</v>
      </c>
      <c r="B1022" s="26" t="s">
        <v>1680</v>
      </c>
      <c r="C1022" s="26" t="s">
        <v>1674</v>
      </c>
      <c r="D1022" s="26"/>
      <c r="E1022" s="26" t="s">
        <v>1681</v>
      </c>
      <c r="F1022" s="10" t="s">
        <v>156</v>
      </c>
      <c r="G1022" s="12">
        <v>5.44</v>
      </c>
      <c r="H1022" s="12"/>
      <c r="I1022" s="12"/>
      <c r="J1022" s="25"/>
    </row>
    <row r="1023" ht="18" customHeight="1" spans="1:10">
      <c r="A1023" s="9" t="s">
        <v>1682</v>
      </c>
      <c r="B1023" s="26" t="s">
        <v>1683</v>
      </c>
      <c r="C1023" s="26" t="s">
        <v>214</v>
      </c>
      <c r="D1023" s="26"/>
      <c r="E1023" s="26" t="s">
        <v>327</v>
      </c>
      <c r="F1023" s="10" t="s">
        <v>69</v>
      </c>
      <c r="G1023" s="12">
        <v>25.21</v>
      </c>
      <c r="H1023" s="12"/>
      <c r="I1023" s="12"/>
      <c r="J1023" s="25"/>
    </row>
    <row r="1024" ht="18" customHeight="1" spans="1:10">
      <c r="A1024" s="16" t="s">
        <v>93</v>
      </c>
      <c r="B1024" s="18"/>
      <c r="C1024" s="18"/>
      <c r="D1024" s="18"/>
      <c r="E1024" s="18"/>
      <c r="F1024" s="18"/>
      <c r="G1024" s="18"/>
      <c r="H1024" s="18"/>
      <c r="I1024" s="18"/>
      <c r="J1024" s="39"/>
    </row>
    <row r="1025" ht="43.5" customHeight="1" spans="1:10">
      <c r="A1025" s="36" t="s">
        <v>51</v>
      </c>
      <c r="B1025" s="36"/>
      <c r="C1025" s="36"/>
      <c r="D1025" s="36"/>
      <c r="E1025" s="36"/>
      <c r="F1025" s="36"/>
      <c r="G1025" s="36"/>
      <c r="H1025" s="37"/>
      <c r="I1025" s="37"/>
      <c r="J1025" s="37"/>
    </row>
    <row r="1026" ht="28.5" customHeight="1" spans="1:10">
      <c r="A1026" s="23" t="s">
        <v>48</v>
      </c>
      <c r="B1026" s="23"/>
      <c r="C1026" s="23"/>
      <c r="D1026" s="24" t="s">
        <v>52</v>
      </c>
      <c r="E1026" s="24"/>
      <c r="F1026" s="24"/>
      <c r="G1026" s="24"/>
      <c r="H1026" s="5" t="s">
        <v>1684</v>
      </c>
      <c r="I1026" s="5"/>
      <c r="J1026" s="5"/>
    </row>
    <row r="1027" ht="18.75" customHeight="1" spans="1:10">
      <c r="A1027" s="6" t="s">
        <v>25</v>
      </c>
      <c r="B1027" s="7" t="s">
        <v>54</v>
      </c>
      <c r="C1027" s="7" t="s">
        <v>55</v>
      </c>
      <c r="D1027" s="7"/>
      <c r="E1027" s="7" t="s">
        <v>56</v>
      </c>
      <c r="F1027" s="7" t="s">
        <v>57</v>
      </c>
      <c r="G1027" s="7" t="s">
        <v>58</v>
      </c>
      <c r="H1027" s="7"/>
      <c r="I1027" s="7" t="s">
        <v>59</v>
      </c>
      <c r="J1027" s="8"/>
    </row>
    <row r="1028" ht="28.5" customHeight="1" spans="1:10">
      <c r="A1028" s="9"/>
      <c r="B1028" s="10"/>
      <c r="C1028" s="10"/>
      <c r="D1028" s="10"/>
      <c r="E1028" s="10"/>
      <c r="F1028" s="10"/>
      <c r="G1028" s="10"/>
      <c r="H1028" s="10"/>
      <c r="I1028" s="10" t="s">
        <v>60</v>
      </c>
      <c r="J1028" s="11" t="s">
        <v>61</v>
      </c>
    </row>
    <row r="1029" ht="28.5" customHeight="1" spans="1:10">
      <c r="A1029" s="9" t="s">
        <v>1685</v>
      </c>
      <c r="B1029" s="26" t="s">
        <v>1686</v>
      </c>
      <c r="C1029" s="26" t="s">
        <v>218</v>
      </c>
      <c r="D1029" s="26"/>
      <c r="E1029" s="26" t="s">
        <v>1687</v>
      </c>
      <c r="F1029" s="10" t="s">
        <v>69</v>
      </c>
      <c r="G1029" s="12">
        <v>11.07</v>
      </c>
      <c r="H1029" s="12"/>
      <c r="I1029" s="12"/>
      <c r="J1029" s="25"/>
    </row>
    <row r="1030" ht="28.5" customHeight="1" spans="1:10">
      <c r="A1030" s="9" t="s">
        <v>1688</v>
      </c>
      <c r="B1030" s="26" t="s">
        <v>1689</v>
      </c>
      <c r="C1030" s="26" t="s">
        <v>1086</v>
      </c>
      <c r="D1030" s="26"/>
      <c r="E1030" s="26" t="s">
        <v>1690</v>
      </c>
      <c r="F1030" s="10" t="s">
        <v>69</v>
      </c>
      <c r="G1030" s="12">
        <v>37.72</v>
      </c>
      <c r="H1030" s="12"/>
      <c r="I1030" s="12"/>
      <c r="J1030" s="25"/>
    </row>
    <row r="1031" ht="18" customHeight="1" spans="1:10">
      <c r="A1031" s="9"/>
      <c r="B1031" s="26"/>
      <c r="C1031" s="26" t="s">
        <v>431</v>
      </c>
      <c r="D1031" s="26"/>
      <c r="E1031" s="26"/>
      <c r="F1031" s="10"/>
      <c r="G1031" s="12"/>
      <c r="H1031" s="12"/>
      <c r="I1031" s="12"/>
      <c r="J1031" s="25"/>
    </row>
    <row r="1032" ht="66.75" customHeight="1" spans="1:10">
      <c r="A1032" s="9" t="s">
        <v>1691</v>
      </c>
      <c r="B1032" s="26" t="s">
        <v>1692</v>
      </c>
      <c r="C1032" s="26" t="s">
        <v>1229</v>
      </c>
      <c r="D1032" s="26"/>
      <c r="E1032" s="26" t="s">
        <v>1230</v>
      </c>
      <c r="F1032" s="10" t="s">
        <v>69</v>
      </c>
      <c r="G1032" s="12">
        <v>2404</v>
      </c>
      <c r="H1032" s="12"/>
      <c r="I1032" s="12"/>
      <c r="J1032" s="25"/>
    </row>
    <row r="1033" ht="28.5" customHeight="1" spans="1:10">
      <c r="A1033" s="9" t="s">
        <v>1693</v>
      </c>
      <c r="B1033" s="26" t="s">
        <v>1694</v>
      </c>
      <c r="C1033" s="26" t="s">
        <v>1695</v>
      </c>
      <c r="D1033" s="26"/>
      <c r="E1033" s="26" t="s">
        <v>1696</v>
      </c>
      <c r="F1033" s="10" t="s">
        <v>163</v>
      </c>
      <c r="G1033" s="12">
        <v>135.23</v>
      </c>
      <c r="H1033" s="12"/>
      <c r="I1033" s="12"/>
      <c r="J1033" s="25"/>
    </row>
    <row r="1034" ht="54" customHeight="1" spans="1:10">
      <c r="A1034" s="9" t="s">
        <v>1697</v>
      </c>
      <c r="B1034" s="26" t="s">
        <v>1698</v>
      </c>
      <c r="C1034" s="26" t="s">
        <v>1201</v>
      </c>
      <c r="D1034" s="26"/>
      <c r="E1034" s="26" t="s">
        <v>1237</v>
      </c>
      <c r="F1034" s="10" t="s">
        <v>163</v>
      </c>
      <c r="G1034" s="12">
        <v>49.29</v>
      </c>
      <c r="H1034" s="12"/>
      <c r="I1034" s="12"/>
      <c r="J1034" s="25"/>
    </row>
    <row r="1035" ht="18" customHeight="1" spans="1:10">
      <c r="A1035" s="9"/>
      <c r="B1035" s="26"/>
      <c r="C1035" s="26" t="s">
        <v>1244</v>
      </c>
      <c r="D1035" s="26"/>
      <c r="E1035" s="26"/>
      <c r="F1035" s="10"/>
      <c r="G1035" s="12"/>
      <c r="H1035" s="12"/>
      <c r="I1035" s="12"/>
      <c r="J1035" s="25"/>
    </row>
    <row r="1036" ht="18" customHeight="1" spans="1:10">
      <c r="A1036" s="9"/>
      <c r="B1036" s="26"/>
      <c r="C1036" s="26" t="s">
        <v>1245</v>
      </c>
      <c r="D1036" s="26"/>
      <c r="E1036" s="26"/>
      <c r="F1036" s="10"/>
      <c r="G1036" s="12"/>
      <c r="H1036" s="12"/>
      <c r="I1036" s="12"/>
      <c r="J1036" s="25"/>
    </row>
    <row r="1037" ht="54" customHeight="1" spans="1:10">
      <c r="A1037" s="9" t="s">
        <v>1699</v>
      </c>
      <c r="B1037" s="26" t="s">
        <v>1700</v>
      </c>
      <c r="C1037" s="26" t="s">
        <v>316</v>
      </c>
      <c r="D1037" s="26"/>
      <c r="E1037" s="26" t="s">
        <v>200</v>
      </c>
      <c r="F1037" s="10" t="s">
        <v>163</v>
      </c>
      <c r="G1037" s="12">
        <v>453.73</v>
      </c>
      <c r="H1037" s="12"/>
      <c r="I1037" s="12"/>
      <c r="J1037" s="25"/>
    </row>
    <row r="1038" ht="66.75" customHeight="1" spans="1:10">
      <c r="A1038" s="9" t="s">
        <v>1701</v>
      </c>
      <c r="B1038" s="26" t="s">
        <v>1702</v>
      </c>
      <c r="C1038" s="26" t="s">
        <v>1190</v>
      </c>
      <c r="D1038" s="26"/>
      <c r="E1038" s="26" t="s">
        <v>204</v>
      </c>
      <c r="F1038" s="10" t="s">
        <v>163</v>
      </c>
      <c r="G1038" s="12">
        <v>153.16</v>
      </c>
      <c r="H1038" s="12"/>
      <c r="I1038" s="12"/>
      <c r="J1038" s="25"/>
    </row>
    <row r="1039" ht="28.5" customHeight="1" spans="1:10">
      <c r="A1039" s="9" t="s">
        <v>1703</v>
      </c>
      <c r="B1039" s="26" t="s">
        <v>1704</v>
      </c>
      <c r="C1039" s="26" t="s">
        <v>321</v>
      </c>
      <c r="D1039" s="26"/>
      <c r="E1039" s="26" t="s">
        <v>322</v>
      </c>
      <c r="F1039" s="10" t="s">
        <v>163</v>
      </c>
      <c r="G1039" s="12">
        <v>277.59</v>
      </c>
      <c r="H1039" s="12"/>
      <c r="I1039" s="12"/>
      <c r="J1039" s="25"/>
    </row>
    <row r="1040" ht="18" customHeight="1" spans="1:10">
      <c r="A1040" s="9" t="s">
        <v>1705</v>
      </c>
      <c r="B1040" s="26" t="s">
        <v>1706</v>
      </c>
      <c r="C1040" s="26" t="s">
        <v>385</v>
      </c>
      <c r="D1040" s="26"/>
      <c r="E1040" s="26" t="s">
        <v>1254</v>
      </c>
      <c r="F1040" s="10" t="s">
        <v>163</v>
      </c>
      <c r="G1040" s="12">
        <v>30.64</v>
      </c>
      <c r="H1040" s="12"/>
      <c r="I1040" s="12"/>
      <c r="J1040" s="25"/>
    </row>
    <row r="1041" ht="28.5" customHeight="1" spans="1:10">
      <c r="A1041" s="9" t="s">
        <v>1707</v>
      </c>
      <c r="B1041" s="26" t="s">
        <v>1708</v>
      </c>
      <c r="C1041" s="26" t="s">
        <v>1257</v>
      </c>
      <c r="D1041" s="26"/>
      <c r="E1041" s="26" t="s">
        <v>1258</v>
      </c>
      <c r="F1041" s="10" t="s">
        <v>163</v>
      </c>
      <c r="G1041" s="12">
        <v>231.09</v>
      </c>
      <c r="H1041" s="12"/>
      <c r="I1041" s="12"/>
      <c r="J1041" s="25"/>
    </row>
    <row r="1042" ht="117.75" customHeight="1" spans="1:10">
      <c r="A1042" s="9" t="s">
        <v>1709</v>
      </c>
      <c r="B1042" s="26" t="s">
        <v>1710</v>
      </c>
      <c r="C1042" s="26" t="s">
        <v>1262</v>
      </c>
      <c r="D1042" s="26"/>
      <c r="E1042" s="26" t="s">
        <v>1574</v>
      </c>
      <c r="F1042" s="10" t="s">
        <v>156</v>
      </c>
      <c r="G1042" s="12">
        <v>83.57</v>
      </c>
      <c r="H1042" s="12"/>
      <c r="I1042" s="12"/>
      <c r="J1042" s="25"/>
    </row>
    <row r="1043" ht="18" customHeight="1" spans="1:10">
      <c r="A1043" s="16" t="s">
        <v>93</v>
      </c>
      <c r="B1043" s="18"/>
      <c r="C1043" s="18"/>
      <c r="D1043" s="18"/>
      <c r="E1043" s="18"/>
      <c r="F1043" s="18"/>
      <c r="G1043" s="18"/>
      <c r="H1043" s="18"/>
      <c r="I1043" s="18"/>
      <c r="J1043" s="39"/>
    </row>
    <row r="1044" ht="43.5" customHeight="1" spans="1:10">
      <c r="A1044" s="36" t="s">
        <v>51</v>
      </c>
      <c r="B1044" s="36"/>
      <c r="C1044" s="36"/>
      <c r="D1044" s="36"/>
      <c r="E1044" s="36"/>
      <c r="F1044" s="36"/>
      <c r="G1044" s="36"/>
      <c r="H1044" s="37"/>
      <c r="I1044" s="37"/>
      <c r="J1044" s="37"/>
    </row>
    <row r="1045" ht="28.5" customHeight="1" spans="1:10">
      <c r="A1045" s="23" t="s">
        <v>48</v>
      </c>
      <c r="B1045" s="23"/>
      <c r="C1045" s="23"/>
      <c r="D1045" s="24" t="s">
        <v>52</v>
      </c>
      <c r="E1045" s="24"/>
      <c r="F1045" s="24"/>
      <c r="G1045" s="24"/>
      <c r="H1045" s="5" t="s">
        <v>1711</v>
      </c>
      <c r="I1045" s="5"/>
      <c r="J1045" s="5"/>
    </row>
    <row r="1046" ht="18.75" customHeight="1" spans="1:10">
      <c r="A1046" s="6" t="s">
        <v>25</v>
      </c>
      <c r="B1046" s="7" t="s">
        <v>54</v>
      </c>
      <c r="C1046" s="7" t="s">
        <v>55</v>
      </c>
      <c r="D1046" s="7"/>
      <c r="E1046" s="7" t="s">
        <v>56</v>
      </c>
      <c r="F1046" s="7" t="s">
        <v>57</v>
      </c>
      <c r="G1046" s="7" t="s">
        <v>58</v>
      </c>
      <c r="H1046" s="7"/>
      <c r="I1046" s="7" t="s">
        <v>59</v>
      </c>
      <c r="J1046" s="8"/>
    </row>
    <row r="1047" ht="28.5" customHeight="1" spans="1:10">
      <c r="A1047" s="9"/>
      <c r="B1047" s="10"/>
      <c r="C1047" s="10"/>
      <c r="D1047" s="10"/>
      <c r="E1047" s="10"/>
      <c r="F1047" s="10"/>
      <c r="G1047" s="10"/>
      <c r="H1047" s="10"/>
      <c r="I1047" s="10" t="s">
        <v>60</v>
      </c>
      <c r="J1047" s="11" t="s">
        <v>61</v>
      </c>
    </row>
    <row r="1048" ht="117.75" customHeight="1" spans="1:10">
      <c r="A1048" s="9" t="s">
        <v>1712</v>
      </c>
      <c r="B1048" s="26" t="s">
        <v>1713</v>
      </c>
      <c r="C1048" s="26" t="s">
        <v>1262</v>
      </c>
      <c r="D1048" s="26"/>
      <c r="E1048" s="26" t="s">
        <v>1263</v>
      </c>
      <c r="F1048" s="10" t="s">
        <v>156</v>
      </c>
      <c r="G1048" s="12">
        <v>186.59</v>
      </c>
      <c r="H1048" s="12"/>
      <c r="I1048" s="12"/>
      <c r="J1048" s="25"/>
    </row>
    <row r="1049" ht="66.75" customHeight="1" spans="1:10">
      <c r="A1049" s="9" t="s">
        <v>1714</v>
      </c>
      <c r="B1049" s="26" t="s">
        <v>1715</v>
      </c>
      <c r="C1049" s="26" t="s">
        <v>1262</v>
      </c>
      <c r="D1049" s="26"/>
      <c r="E1049" s="26" t="s">
        <v>1266</v>
      </c>
      <c r="F1049" s="10" t="s">
        <v>156</v>
      </c>
      <c r="G1049" s="12">
        <v>219.29</v>
      </c>
      <c r="H1049" s="12"/>
      <c r="I1049" s="12"/>
      <c r="J1049" s="25"/>
    </row>
    <row r="1050" ht="66.75" customHeight="1" spans="1:10">
      <c r="A1050" s="9" t="s">
        <v>1716</v>
      </c>
      <c r="B1050" s="26" t="s">
        <v>1717</v>
      </c>
      <c r="C1050" s="26" t="s">
        <v>1262</v>
      </c>
      <c r="D1050" s="26"/>
      <c r="E1050" s="26" t="s">
        <v>1269</v>
      </c>
      <c r="F1050" s="10" t="s">
        <v>156</v>
      </c>
      <c r="G1050" s="12">
        <v>205.8</v>
      </c>
      <c r="H1050" s="12"/>
      <c r="I1050" s="12"/>
      <c r="J1050" s="25"/>
    </row>
    <row r="1051" ht="41.25" customHeight="1" spans="1:10">
      <c r="A1051" s="9" t="s">
        <v>1718</v>
      </c>
      <c r="B1051" s="26" t="s">
        <v>1719</v>
      </c>
      <c r="C1051" s="26" t="s">
        <v>1276</v>
      </c>
      <c r="D1051" s="26"/>
      <c r="E1051" s="26" t="s">
        <v>1277</v>
      </c>
      <c r="F1051" s="10" t="s">
        <v>1278</v>
      </c>
      <c r="G1051" s="12">
        <v>11</v>
      </c>
      <c r="H1051" s="12"/>
      <c r="I1051" s="12"/>
      <c r="J1051" s="25"/>
    </row>
    <row r="1052" ht="41.25" customHeight="1" spans="1:10">
      <c r="A1052" s="9" t="s">
        <v>1720</v>
      </c>
      <c r="B1052" s="26" t="s">
        <v>1721</v>
      </c>
      <c r="C1052" s="26" t="s">
        <v>1276</v>
      </c>
      <c r="D1052" s="26"/>
      <c r="E1052" s="26" t="s">
        <v>1722</v>
      </c>
      <c r="F1052" s="10" t="s">
        <v>1278</v>
      </c>
      <c r="G1052" s="12">
        <v>2</v>
      </c>
      <c r="H1052" s="12"/>
      <c r="I1052" s="12"/>
      <c r="J1052" s="25"/>
    </row>
    <row r="1053" ht="28.5" customHeight="1" spans="1:10">
      <c r="A1053" s="9" t="s">
        <v>1723</v>
      </c>
      <c r="B1053" s="26" t="s">
        <v>1724</v>
      </c>
      <c r="C1053" s="26" t="s">
        <v>1281</v>
      </c>
      <c r="D1053" s="26"/>
      <c r="E1053" s="26" t="s">
        <v>1282</v>
      </c>
      <c r="F1053" s="10" t="s">
        <v>139</v>
      </c>
      <c r="G1053" s="12">
        <v>50.96</v>
      </c>
      <c r="H1053" s="12"/>
      <c r="I1053" s="12"/>
      <c r="J1053" s="25"/>
    </row>
    <row r="1054" ht="54" customHeight="1" spans="1:10">
      <c r="A1054" s="9" t="s">
        <v>1725</v>
      </c>
      <c r="B1054" s="26" t="s">
        <v>1726</v>
      </c>
      <c r="C1054" s="26" t="s">
        <v>1201</v>
      </c>
      <c r="D1054" s="26"/>
      <c r="E1054" s="26" t="s">
        <v>1285</v>
      </c>
      <c r="F1054" s="10" t="s">
        <v>163</v>
      </c>
      <c r="G1054" s="12">
        <v>16.8</v>
      </c>
      <c r="H1054" s="12"/>
      <c r="I1054" s="12"/>
      <c r="J1054" s="25"/>
    </row>
    <row r="1055" ht="18" customHeight="1" spans="1:10">
      <c r="A1055" s="16" t="s">
        <v>93</v>
      </c>
      <c r="B1055" s="18"/>
      <c r="C1055" s="18"/>
      <c r="D1055" s="18"/>
      <c r="E1055" s="18"/>
      <c r="F1055" s="18"/>
      <c r="G1055" s="18"/>
      <c r="H1055" s="18"/>
      <c r="I1055" s="18"/>
      <c r="J1055" s="39"/>
    </row>
    <row r="1056" ht="43.5" customHeight="1" spans="1:10">
      <c r="A1056" s="36" t="s">
        <v>51</v>
      </c>
      <c r="B1056" s="36"/>
      <c r="C1056" s="36"/>
      <c r="D1056" s="36"/>
      <c r="E1056" s="36"/>
      <c r="F1056" s="36"/>
      <c r="G1056" s="36"/>
      <c r="H1056" s="37"/>
      <c r="I1056" s="37"/>
      <c r="J1056" s="37"/>
    </row>
    <row r="1057" ht="28.5" customHeight="1" spans="1:10">
      <c r="A1057" s="23" t="s">
        <v>48</v>
      </c>
      <c r="B1057" s="23"/>
      <c r="C1057" s="23"/>
      <c r="D1057" s="24" t="s">
        <v>52</v>
      </c>
      <c r="E1057" s="24"/>
      <c r="F1057" s="24"/>
      <c r="G1057" s="24"/>
      <c r="H1057" s="5" t="s">
        <v>1727</v>
      </c>
      <c r="I1057" s="5"/>
      <c r="J1057" s="5"/>
    </row>
    <row r="1058" ht="18.75" customHeight="1" spans="1:10">
      <c r="A1058" s="6" t="s">
        <v>25</v>
      </c>
      <c r="B1058" s="7" t="s">
        <v>54</v>
      </c>
      <c r="C1058" s="7" t="s">
        <v>55</v>
      </c>
      <c r="D1058" s="7"/>
      <c r="E1058" s="7" t="s">
        <v>56</v>
      </c>
      <c r="F1058" s="7" t="s">
        <v>57</v>
      </c>
      <c r="G1058" s="7" t="s">
        <v>58</v>
      </c>
      <c r="H1058" s="7"/>
      <c r="I1058" s="7" t="s">
        <v>59</v>
      </c>
      <c r="J1058" s="8"/>
    </row>
    <row r="1059" ht="28.5" customHeight="1" spans="1:10">
      <c r="A1059" s="9"/>
      <c r="B1059" s="10"/>
      <c r="C1059" s="10"/>
      <c r="D1059" s="10"/>
      <c r="E1059" s="10"/>
      <c r="F1059" s="10"/>
      <c r="G1059" s="10"/>
      <c r="H1059" s="10"/>
      <c r="I1059" s="10" t="s">
        <v>60</v>
      </c>
      <c r="J1059" s="11" t="s">
        <v>61</v>
      </c>
    </row>
    <row r="1060" ht="181.5" customHeight="1" spans="1:10">
      <c r="A1060" s="9" t="s">
        <v>1728</v>
      </c>
      <c r="B1060" s="26" t="s">
        <v>1729</v>
      </c>
      <c r="C1060" s="26" t="s">
        <v>1289</v>
      </c>
      <c r="D1060" s="26"/>
      <c r="E1060" s="26" t="s">
        <v>1730</v>
      </c>
      <c r="F1060" s="10" t="s">
        <v>1278</v>
      </c>
      <c r="G1060" s="12">
        <v>2</v>
      </c>
      <c r="H1060" s="12"/>
      <c r="I1060" s="12"/>
      <c r="J1060" s="25"/>
    </row>
    <row r="1061" ht="245.25" customHeight="1" spans="1:10">
      <c r="A1061" s="9" t="s">
        <v>1731</v>
      </c>
      <c r="B1061" s="26" t="s">
        <v>1732</v>
      </c>
      <c r="C1061" s="26" t="s">
        <v>1289</v>
      </c>
      <c r="D1061" s="26"/>
      <c r="E1061" s="26" t="s">
        <v>1733</v>
      </c>
      <c r="F1061" s="10" t="s">
        <v>1278</v>
      </c>
      <c r="G1061" s="12">
        <v>11</v>
      </c>
      <c r="H1061" s="12"/>
      <c r="I1061" s="12"/>
      <c r="J1061" s="25"/>
    </row>
    <row r="1062" ht="18" customHeight="1" spans="1:10">
      <c r="A1062" s="16" t="s">
        <v>93</v>
      </c>
      <c r="B1062" s="18"/>
      <c r="C1062" s="18"/>
      <c r="D1062" s="18"/>
      <c r="E1062" s="18"/>
      <c r="F1062" s="18"/>
      <c r="G1062" s="18"/>
      <c r="H1062" s="18"/>
      <c r="I1062" s="18"/>
      <c r="J1062" s="39"/>
    </row>
    <row r="1063" ht="43.5" customHeight="1" spans="1:10">
      <c r="A1063" s="36" t="s">
        <v>51</v>
      </c>
      <c r="B1063" s="36"/>
      <c r="C1063" s="36"/>
      <c r="D1063" s="36"/>
      <c r="E1063" s="36"/>
      <c r="F1063" s="36"/>
      <c r="G1063" s="36"/>
      <c r="H1063" s="37"/>
      <c r="I1063" s="37"/>
      <c r="J1063" s="37"/>
    </row>
    <row r="1064" ht="28.5" customHeight="1" spans="1:10">
      <c r="A1064" s="23" t="s">
        <v>48</v>
      </c>
      <c r="B1064" s="23"/>
      <c r="C1064" s="23"/>
      <c r="D1064" s="24" t="s">
        <v>52</v>
      </c>
      <c r="E1064" s="24"/>
      <c r="F1064" s="24"/>
      <c r="G1064" s="24"/>
      <c r="H1064" s="5" t="s">
        <v>1734</v>
      </c>
      <c r="I1064" s="5"/>
      <c r="J1064" s="5"/>
    </row>
    <row r="1065" ht="18.75" customHeight="1" spans="1:10">
      <c r="A1065" s="6" t="s">
        <v>25</v>
      </c>
      <c r="B1065" s="7" t="s">
        <v>54</v>
      </c>
      <c r="C1065" s="7" t="s">
        <v>55</v>
      </c>
      <c r="D1065" s="7"/>
      <c r="E1065" s="7" t="s">
        <v>56</v>
      </c>
      <c r="F1065" s="7" t="s">
        <v>57</v>
      </c>
      <c r="G1065" s="7" t="s">
        <v>58</v>
      </c>
      <c r="H1065" s="7"/>
      <c r="I1065" s="7" t="s">
        <v>59</v>
      </c>
      <c r="J1065" s="8"/>
    </row>
    <row r="1066" ht="28.5" customHeight="1" spans="1:10">
      <c r="A1066" s="9"/>
      <c r="B1066" s="10"/>
      <c r="C1066" s="10"/>
      <c r="D1066" s="10"/>
      <c r="E1066" s="10"/>
      <c r="F1066" s="10"/>
      <c r="G1066" s="10"/>
      <c r="H1066" s="10"/>
      <c r="I1066" s="10" t="s">
        <v>60</v>
      </c>
      <c r="J1066" s="11" t="s">
        <v>61</v>
      </c>
    </row>
    <row r="1067" ht="232.5" customHeight="1" spans="1:10">
      <c r="A1067" s="9" t="s">
        <v>1735</v>
      </c>
      <c r="B1067" s="26" t="s">
        <v>1736</v>
      </c>
      <c r="C1067" s="26" t="s">
        <v>1289</v>
      </c>
      <c r="D1067" s="26"/>
      <c r="E1067" s="26" t="s">
        <v>1581</v>
      </c>
      <c r="F1067" s="10" t="s">
        <v>1278</v>
      </c>
      <c r="G1067" s="12">
        <v>4</v>
      </c>
      <c r="H1067" s="12"/>
      <c r="I1067" s="12"/>
      <c r="J1067" s="25"/>
    </row>
    <row r="1068" ht="18" customHeight="1" spans="1:10">
      <c r="A1068" s="9" t="s">
        <v>1737</v>
      </c>
      <c r="B1068" s="26" t="s">
        <v>1738</v>
      </c>
      <c r="C1068" s="26" t="s">
        <v>214</v>
      </c>
      <c r="D1068" s="26"/>
      <c r="E1068" s="26" t="s">
        <v>327</v>
      </c>
      <c r="F1068" s="10" t="s">
        <v>69</v>
      </c>
      <c r="G1068" s="12">
        <v>6.89</v>
      </c>
      <c r="H1068" s="12"/>
      <c r="I1068" s="12"/>
      <c r="J1068" s="25"/>
    </row>
    <row r="1069" ht="18" customHeight="1" spans="1:10">
      <c r="A1069" s="9" t="s">
        <v>1739</v>
      </c>
      <c r="B1069" s="26" t="s">
        <v>1740</v>
      </c>
      <c r="C1069" s="26" t="s">
        <v>1086</v>
      </c>
      <c r="D1069" s="26"/>
      <c r="E1069" s="26" t="s">
        <v>1446</v>
      </c>
      <c r="F1069" s="10" t="s">
        <v>69</v>
      </c>
      <c r="G1069" s="12">
        <v>6.32</v>
      </c>
      <c r="H1069" s="12"/>
      <c r="I1069" s="12"/>
      <c r="J1069" s="25"/>
    </row>
    <row r="1070" ht="54" customHeight="1" spans="1:10">
      <c r="A1070" s="9" t="s">
        <v>1741</v>
      </c>
      <c r="B1070" s="26" t="s">
        <v>1742</v>
      </c>
      <c r="C1070" s="26" t="s">
        <v>1298</v>
      </c>
      <c r="D1070" s="26"/>
      <c r="E1070" s="26" t="s">
        <v>1335</v>
      </c>
      <c r="F1070" s="10" t="s">
        <v>148</v>
      </c>
      <c r="G1070" s="12">
        <v>1</v>
      </c>
      <c r="H1070" s="12"/>
      <c r="I1070" s="12"/>
      <c r="J1070" s="25"/>
    </row>
    <row r="1071" ht="28.5" customHeight="1" spans="1:10">
      <c r="A1071" s="9" t="s">
        <v>1743</v>
      </c>
      <c r="B1071" s="26" t="s">
        <v>1744</v>
      </c>
      <c r="C1071" s="26" t="s">
        <v>1302</v>
      </c>
      <c r="D1071" s="26"/>
      <c r="E1071" s="26" t="s">
        <v>1303</v>
      </c>
      <c r="F1071" s="10" t="s">
        <v>69</v>
      </c>
      <c r="G1071" s="12">
        <v>32.5</v>
      </c>
      <c r="H1071" s="12"/>
      <c r="I1071" s="12"/>
      <c r="J1071" s="25"/>
    </row>
    <row r="1072" ht="28.5" customHeight="1" spans="1:10">
      <c r="A1072" s="9" t="s">
        <v>1745</v>
      </c>
      <c r="B1072" s="26" t="s">
        <v>1746</v>
      </c>
      <c r="C1072" s="26" t="s">
        <v>1281</v>
      </c>
      <c r="D1072" s="26"/>
      <c r="E1072" s="26" t="s">
        <v>1282</v>
      </c>
      <c r="F1072" s="10" t="s">
        <v>139</v>
      </c>
      <c r="G1072" s="12">
        <v>3.64</v>
      </c>
      <c r="H1072" s="12"/>
      <c r="I1072" s="12"/>
      <c r="J1072" s="25"/>
    </row>
    <row r="1073" ht="54" customHeight="1" spans="1:10">
      <c r="A1073" s="9" t="s">
        <v>1747</v>
      </c>
      <c r="B1073" s="26" t="s">
        <v>1748</v>
      </c>
      <c r="C1073" s="26" t="s">
        <v>1307</v>
      </c>
      <c r="D1073" s="26"/>
      <c r="E1073" s="26" t="s">
        <v>1308</v>
      </c>
      <c r="F1073" s="10" t="s">
        <v>156</v>
      </c>
      <c r="G1073" s="12">
        <v>520</v>
      </c>
      <c r="H1073" s="12"/>
      <c r="I1073" s="12"/>
      <c r="J1073" s="25"/>
    </row>
    <row r="1074" ht="18" customHeight="1" spans="1:10">
      <c r="A1074" s="9"/>
      <c r="B1074" s="26"/>
      <c r="C1074" s="26" t="s">
        <v>1309</v>
      </c>
      <c r="D1074" s="26"/>
      <c r="E1074" s="26"/>
      <c r="F1074" s="10"/>
      <c r="G1074" s="12"/>
      <c r="H1074" s="12"/>
      <c r="I1074" s="12"/>
      <c r="J1074" s="25"/>
    </row>
    <row r="1075" ht="54" customHeight="1" spans="1:10">
      <c r="A1075" s="9" t="s">
        <v>1749</v>
      </c>
      <c r="B1075" s="26" t="s">
        <v>1750</v>
      </c>
      <c r="C1075" s="26" t="s">
        <v>316</v>
      </c>
      <c r="D1075" s="26"/>
      <c r="E1075" s="26" t="s">
        <v>200</v>
      </c>
      <c r="F1075" s="10" t="s">
        <v>163</v>
      </c>
      <c r="G1075" s="12">
        <v>36.95</v>
      </c>
      <c r="H1075" s="12"/>
      <c r="I1075" s="12"/>
      <c r="J1075" s="25"/>
    </row>
    <row r="1076" ht="66.75" customHeight="1" spans="1:10">
      <c r="A1076" s="9" t="s">
        <v>1751</v>
      </c>
      <c r="B1076" s="26" t="s">
        <v>1752</v>
      </c>
      <c r="C1076" s="26" t="s">
        <v>1190</v>
      </c>
      <c r="D1076" s="26"/>
      <c r="E1076" s="26" t="s">
        <v>204</v>
      </c>
      <c r="F1076" s="10" t="s">
        <v>163</v>
      </c>
      <c r="G1076" s="12">
        <v>10.54</v>
      </c>
      <c r="H1076" s="12"/>
      <c r="I1076" s="12"/>
      <c r="J1076" s="25"/>
    </row>
    <row r="1077" ht="18" customHeight="1" spans="1:10">
      <c r="A1077" s="16" t="s">
        <v>93</v>
      </c>
      <c r="B1077" s="18"/>
      <c r="C1077" s="18"/>
      <c r="D1077" s="18"/>
      <c r="E1077" s="18"/>
      <c r="F1077" s="18"/>
      <c r="G1077" s="18"/>
      <c r="H1077" s="18"/>
      <c r="I1077" s="18"/>
      <c r="J1077" s="39"/>
    </row>
    <row r="1078" ht="43.5" customHeight="1" spans="1:10">
      <c r="A1078" s="36" t="s">
        <v>51</v>
      </c>
      <c r="B1078" s="36"/>
      <c r="C1078" s="36"/>
      <c r="D1078" s="36"/>
      <c r="E1078" s="36"/>
      <c r="F1078" s="36"/>
      <c r="G1078" s="36"/>
      <c r="H1078" s="37"/>
      <c r="I1078" s="37"/>
      <c r="J1078" s="37"/>
    </row>
    <row r="1079" ht="28.5" customHeight="1" spans="1:10">
      <c r="A1079" s="23" t="s">
        <v>48</v>
      </c>
      <c r="B1079" s="23"/>
      <c r="C1079" s="23"/>
      <c r="D1079" s="24" t="s">
        <v>52</v>
      </c>
      <c r="E1079" s="24"/>
      <c r="F1079" s="24"/>
      <c r="G1079" s="24"/>
      <c r="H1079" s="5" t="s">
        <v>1753</v>
      </c>
      <c r="I1079" s="5"/>
      <c r="J1079" s="5"/>
    </row>
    <row r="1080" ht="18.75" customHeight="1" spans="1:10">
      <c r="A1080" s="6" t="s">
        <v>25</v>
      </c>
      <c r="B1080" s="7" t="s">
        <v>54</v>
      </c>
      <c r="C1080" s="7" t="s">
        <v>55</v>
      </c>
      <c r="D1080" s="7"/>
      <c r="E1080" s="7" t="s">
        <v>56</v>
      </c>
      <c r="F1080" s="7" t="s">
        <v>57</v>
      </c>
      <c r="G1080" s="7" t="s">
        <v>58</v>
      </c>
      <c r="H1080" s="7"/>
      <c r="I1080" s="7" t="s">
        <v>59</v>
      </c>
      <c r="J1080" s="8"/>
    </row>
    <row r="1081" ht="28.5" customHeight="1" spans="1:10">
      <c r="A1081" s="9"/>
      <c r="B1081" s="10"/>
      <c r="C1081" s="10"/>
      <c r="D1081" s="10"/>
      <c r="E1081" s="10"/>
      <c r="F1081" s="10"/>
      <c r="G1081" s="10"/>
      <c r="H1081" s="10"/>
      <c r="I1081" s="10" t="s">
        <v>60</v>
      </c>
      <c r="J1081" s="11" t="s">
        <v>61</v>
      </c>
    </row>
    <row r="1082" ht="28.5" customHeight="1" spans="1:10">
      <c r="A1082" s="9" t="s">
        <v>1754</v>
      </c>
      <c r="B1082" s="26" t="s">
        <v>1755</v>
      </c>
      <c r="C1082" s="26" t="s">
        <v>321</v>
      </c>
      <c r="D1082" s="26"/>
      <c r="E1082" s="26" t="s">
        <v>322</v>
      </c>
      <c r="F1082" s="10" t="s">
        <v>163</v>
      </c>
      <c r="G1082" s="12">
        <v>24.83</v>
      </c>
      <c r="H1082" s="12"/>
      <c r="I1082" s="12"/>
      <c r="J1082" s="25"/>
    </row>
    <row r="1083" ht="18" customHeight="1" spans="1:10">
      <c r="A1083" s="9" t="s">
        <v>1756</v>
      </c>
      <c r="B1083" s="26" t="s">
        <v>1757</v>
      </c>
      <c r="C1083" s="26" t="s">
        <v>385</v>
      </c>
      <c r="D1083" s="26"/>
      <c r="E1083" s="26" t="s">
        <v>1254</v>
      </c>
      <c r="F1083" s="10" t="s">
        <v>163</v>
      </c>
      <c r="G1083" s="12">
        <v>0.48</v>
      </c>
      <c r="H1083" s="12"/>
      <c r="I1083" s="12"/>
      <c r="J1083" s="25"/>
    </row>
    <row r="1084" ht="28.5" customHeight="1" spans="1:10">
      <c r="A1084" s="9" t="s">
        <v>1758</v>
      </c>
      <c r="B1084" s="26" t="s">
        <v>1759</v>
      </c>
      <c r="C1084" s="26" t="s">
        <v>1257</v>
      </c>
      <c r="D1084" s="26"/>
      <c r="E1084" s="26" t="s">
        <v>1258</v>
      </c>
      <c r="F1084" s="10" t="s">
        <v>163</v>
      </c>
      <c r="G1084" s="12">
        <v>24.4</v>
      </c>
      <c r="H1084" s="12"/>
      <c r="I1084" s="12"/>
      <c r="J1084" s="25"/>
    </row>
    <row r="1085" ht="117.75" customHeight="1" spans="1:10">
      <c r="A1085" s="9" t="s">
        <v>1760</v>
      </c>
      <c r="B1085" s="26" t="s">
        <v>1761</v>
      </c>
      <c r="C1085" s="26" t="s">
        <v>1262</v>
      </c>
      <c r="D1085" s="26"/>
      <c r="E1085" s="26" t="s">
        <v>1574</v>
      </c>
      <c r="F1085" s="10" t="s">
        <v>156</v>
      </c>
      <c r="G1085" s="12">
        <v>2.65</v>
      </c>
      <c r="H1085" s="12"/>
      <c r="I1085" s="12"/>
      <c r="J1085" s="25"/>
    </row>
    <row r="1086" ht="66.75" customHeight="1" spans="1:10">
      <c r="A1086" s="9" t="s">
        <v>1762</v>
      </c>
      <c r="B1086" s="26" t="s">
        <v>1763</v>
      </c>
      <c r="C1086" s="26" t="s">
        <v>1262</v>
      </c>
      <c r="D1086" s="26"/>
      <c r="E1086" s="26" t="s">
        <v>1764</v>
      </c>
      <c r="F1086" s="10" t="s">
        <v>156</v>
      </c>
      <c r="G1086" s="12">
        <v>42.91</v>
      </c>
      <c r="H1086" s="12"/>
      <c r="I1086" s="12"/>
      <c r="J1086" s="25"/>
    </row>
    <row r="1087" ht="66.75" customHeight="1" spans="1:10">
      <c r="A1087" s="9" t="s">
        <v>1765</v>
      </c>
      <c r="B1087" s="26" t="s">
        <v>1766</v>
      </c>
      <c r="C1087" s="26" t="s">
        <v>1767</v>
      </c>
      <c r="D1087" s="26"/>
      <c r="E1087" s="26" t="s">
        <v>1768</v>
      </c>
      <c r="F1087" s="10" t="s">
        <v>163</v>
      </c>
      <c r="G1087" s="12">
        <v>5.6</v>
      </c>
      <c r="H1087" s="12"/>
      <c r="I1087" s="12"/>
      <c r="J1087" s="25"/>
    </row>
    <row r="1088" ht="207" customHeight="1" spans="1:10">
      <c r="A1088" s="9" t="s">
        <v>1769</v>
      </c>
      <c r="B1088" s="26" t="s">
        <v>1770</v>
      </c>
      <c r="C1088" s="26" t="s">
        <v>1325</v>
      </c>
      <c r="D1088" s="26"/>
      <c r="E1088" s="26" t="s">
        <v>1771</v>
      </c>
      <c r="F1088" s="10" t="s">
        <v>1278</v>
      </c>
      <c r="G1088" s="12">
        <v>4</v>
      </c>
      <c r="H1088" s="12"/>
      <c r="I1088" s="12"/>
      <c r="J1088" s="25"/>
    </row>
    <row r="1089" ht="18" customHeight="1" spans="1:10">
      <c r="A1089" s="9" t="s">
        <v>1772</v>
      </c>
      <c r="B1089" s="26" t="s">
        <v>1773</v>
      </c>
      <c r="C1089" s="26" t="s">
        <v>214</v>
      </c>
      <c r="D1089" s="26"/>
      <c r="E1089" s="26" t="s">
        <v>327</v>
      </c>
      <c r="F1089" s="10" t="s">
        <v>69</v>
      </c>
      <c r="G1089" s="12">
        <v>1.42</v>
      </c>
      <c r="H1089" s="12"/>
      <c r="I1089" s="12"/>
      <c r="J1089" s="25"/>
    </row>
    <row r="1090" ht="18" customHeight="1" spans="1:10">
      <c r="A1090" s="9" t="s">
        <v>1774</v>
      </c>
      <c r="B1090" s="26" t="s">
        <v>1775</v>
      </c>
      <c r="C1090" s="26" t="s">
        <v>218</v>
      </c>
      <c r="D1090" s="26"/>
      <c r="E1090" s="26" t="s">
        <v>1332</v>
      </c>
      <c r="F1090" s="10" t="s">
        <v>69</v>
      </c>
      <c r="G1090" s="12">
        <v>1.26</v>
      </c>
      <c r="H1090" s="12"/>
      <c r="I1090" s="12"/>
      <c r="J1090" s="25"/>
    </row>
    <row r="1091" ht="18" customHeight="1" spans="1:10">
      <c r="A1091" s="16" t="s">
        <v>93</v>
      </c>
      <c r="B1091" s="18"/>
      <c r="C1091" s="18"/>
      <c r="D1091" s="18"/>
      <c r="E1091" s="18"/>
      <c r="F1091" s="18"/>
      <c r="G1091" s="18"/>
      <c r="H1091" s="18"/>
      <c r="I1091" s="18"/>
      <c r="J1091" s="39"/>
    </row>
    <row r="1092" ht="43.5" customHeight="1" spans="1:10">
      <c r="A1092" s="36" t="s">
        <v>51</v>
      </c>
      <c r="B1092" s="36"/>
      <c r="C1092" s="36"/>
      <c r="D1092" s="36"/>
      <c r="E1092" s="36"/>
      <c r="F1092" s="36"/>
      <c r="G1092" s="36"/>
      <c r="H1092" s="37"/>
      <c r="I1092" s="37"/>
      <c r="J1092" s="37"/>
    </row>
    <row r="1093" ht="28.5" customHeight="1" spans="1:10">
      <c r="A1093" s="23" t="s">
        <v>48</v>
      </c>
      <c r="B1093" s="23"/>
      <c r="C1093" s="23"/>
      <c r="D1093" s="24" t="s">
        <v>52</v>
      </c>
      <c r="E1093" s="24"/>
      <c r="F1093" s="24"/>
      <c r="G1093" s="24"/>
      <c r="H1093" s="5" t="s">
        <v>1776</v>
      </c>
      <c r="I1093" s="5"/>
      <c r="J1093" s="5"/>
    </row>
    <row r="1094" ht="18.75" customHeight="1" spans="1:10">
      <c r="A1094" s="6" t="s">
        <v>25</v>
      </c>
      <c r="B1094" s="7" t="s">
        <v>54</v>
      </c>
      <c r="C1094" s="7" t="s">
        <v>55</v>
      </c>
      <c r="D1094" s="7"/>
      <c r="E1094" s="7" t="s">
        <v>56</v>
      </c>
      <c r="F1094" s="7" t="s">
        <v>57</v>
      </c>
      <c r="G1094" s="7" t="s">
        <v>58</v>
      </c>
      <c r="H1094" s="7"/>
      <c r="I1094" s="7" t="s">
        <v>59</v>
      </c>
      <c r="J1094" s="8"/>
    </row>
    <row r="1095" ht="28.5" customHeight="1" spans="1:10">
      <c r="A1095" s="9"/>
      <c r="B1095" s="10"/>
      <c r="C1095" s="10"/>
      <c r="D1095" s="10"/>
      <c r="E1095" s="10"/>
      <c r="F1095" s="10"/>
      <c r="G1095" s="10"/>
      <c r="H1095" s="10"/>
      <c r="I1095" s="10" t="s">
        <v>60</v>
      </c>
      <c r="J1095" s="11" t="s">
        <v>61</v>
      </c>
    </row>
    <row r="1096" ht="28.5" customHeight="1" spans="1:10">
      <c r="A1096" s="9" t="s">
        <v>1777</v>
      </c>
      <c r="B1096" s="26" t="s">
        <v>1778</v>
      </c>
      <c r="C1096" s="26" t="s">
        <v>218</v>
      </c>
      <c r="D1096" s="26"/>
      <c r="E1096" s="26" t="s">
        <v>1779</v>
      </c>
      <c r="F1096" s="10" t="s">
        <v>69</v>
      </c>
      <c r="G1096" s="12">
        <v>34.67</v>
      </c>
      <c r="H1096" s="12"/>
      <c r="I1096" s="12"/>
      <c r="J1096" s="25"/>
    </row>
    <row r="1097" ht="18" customHeight="1" spans="1:10">
      <c r="A1097" s="9" t="s">
        <v>1780</v>
      </c>
      <c r="B1097" s="26" t="s">
        <v>1781</v>
      </c>
      <c r="C1097" s="26" t="s">
        <v>1086</v>
      </c>
      <c r="D1097" s="26"/>
      <c r="E1097" s="26" t="s">
        <v>1446</v>
      </c>
      <c r="F1097" s="10" t="s">
        <v>69</v>
      </c>
      <c r="G1097" s="12">
        <v>19.05</v>
      </c>
      <c r="H1097" s="12"/>
      <c r="I1097" s="12"/>
      <c r="J1097" s="25"/>
    </row>
    <row r="1098" ht="54" customHeight="1" spans="1:10">
      <c r="A1098" s="9" t="s">
        <v>1782</v>
      </c>
      <c r="B1098" s="26" t="s">
        <v>1783</v>
      </c>
      <c r="C1098" s="26" t="s">
        <v>1298</v>
      </c>
      <c r="D1098" s="26"/>
      <c r="E1098" s="26" t="s">
        <v>1335</v>
      </c>
      <c r="F1098" s="10" t="s">
        <v>148</v>
      </c>
      <c r="G1098" s="12">
        <v>1</v>
      </c>
      <c r="H1098" s="12"/>
      <c r="I1098" s="12"/>
      <c r="J1098" s="25"/>
    </row>
    <row r="1099" ht="54" customHeight="1" spans="1:10">
      <c r="A1099" s="9" t="s">
        <v>1784</v>
      </c>
      <c r="B1099" s="26" t="s">
        <v>1785</v>
      </c>
      <c r="C1099" s="26" t="s">
        <v>1307</v>
      </c>
      <c r="D1099" s="26"/>
      <c r="E1099" s="26" t="s">
        <v>1308</v>
      </c>
      <c r="F1099" s="10" t="s">
        <v>156</v>
      </c>
      <c r="G1099" s="12">
        <v>91</v>
      </c>
      <c r="H1099" s="12"/>
      <c r="I1099" s="12"/>
      <c r="J1099" s="25"/>
    </row>
    <row r="1100" ht="28.5" customHeight="1" spans="1:10">
      <c r="A1100" s="38"/>
      <c r="B1100" s="26"/>
      <c r="C1100" s="26" t="s">
        <v>1786</v>
      </c>
      <c r="D1100" s="26"/>
      <c r="E1100" s="26"/>
      <c r="F1100" s="26"/>
      <c r="G1100" s="26"/>
      <c r="H1100" s="26"/>
      <c r="I1100" s="26"/>
      <c r="J1100" s="25"/>
    </row>
    <row r="1101" ht="18" customHeight="1" spans="1:10">
      <c r="A1101" s="9"/>
      <c r="B1101" s="26"/>
      <c r="C1101" s="26" t="s">
        <v>157</v>
      </c>
      <c r="D1101" s="26"/>
      <c r="E1101" s="26"/>
      <c r="F1101" s="10"/>
      <c r="G1101" s="12"/>
      <c r="H1101" s="12"/>
      <c r="I1101" s="12"/>
      <c r="J1101" s="25"/>
    </row>
    <row r="1102" ht="18" customHeight="1" spans="1:10">
      <c r="A1102" s="9"/>
      <c r="B1102" s="26"/>
      <c r="C1102" s="26" t="s">
        <v>1143</v>
      </c>
      <c r="D1102" s="26"/>
      <c r="E1102" s="26"/>
      <c r="F1102" s="10"/>
      <c r="G1102" s="12"/>
      <c r="H1102" s="12"/>
      <c r="I1102" s="12"/>
      <c r="J1102" s="25"/>
    </row>
    <row r="1103" ht="54" customHeight="1" spans="1:10">
      <c r="A1103" s="9" t="s">
        <v>1787</v>
      </c>
      <c r="B1103" s="26" t="s">
        <v>1788</v>
      </c>
      <c r="C1103" s="26" t="s">
        <v>1121</v>
      </c>
      <c r="D1103" s="26"/>
      <c r="E1103" s="26" t="s">
        <v>1146</v>
      </c>
      <c r="F1103" s="10" t="s">
        <v>69</v>
      </c>
      <c r="G1103" s="12">
        <v>278.4</v>
      </c>
      <c r="H1103" s="12"/>
      <c r="I1103" s="12"/>
      <c r="J1103" s="25"/>
    </row>
    <row r="1104" ht="117.75" customHeight="1" spans="1:10">
      <c r="A1104" s="9" t="s">
        <v>1789</v>
      </c>
      <c r="B1104" s="26" t="s">
        <v>1790</v>
      </c>
      <c r="C1104" s="26" t="s">
        <v>1149</v>
      </c>
      <c r="D1104" s="26"/>
      <c r="E1104" s="26" t="s">
        <v>1150</v>
      </c>
      <c r="F1104" s="10" t="s">
        <v>69</v>
      </c>
      <c r="G1104" s="12">
        <v>278.4</v>
      </c>
      <c r="H1104" s="12"/>
      <c r="I1104" s="12"/>
      <c r="J1104" s="25"/>
    </row>
    <row r="1105" ht="18" customHeight="1" spans="1:10">
      <c r="A1105" s="9"/>
      <c r="B1105" s="26"/>
      <c r="C1105" s="26" t="s">
        <v>1185</v>
      </c>
      <c r="D1105" s="26"/>
      <c r="E1105" s="26"/>
      <c r="F1105" s="10"/>
      <c r="G1105" s="12"/>
      <c r="H1105" s="12"/>
      <c r="I1105" s="12"/>
      <c r="J1105" s="25"/>
    </row>
    <row r="1106" ht="54" customHeight="1" spans="1:10">
      <c r="A1106" s="9" t="s">
        <v>1791</v>
      </c>
      <c r="B1106" s="26" t="s">
        <v>1792</v>
      </c>
      <c r="C1106" s="26" t="s">
        <v>316</v>
      </c>
      <c r="D1106" s="26"/>
      <c r="E1106" s="26" t="s">
        <v>200</v>
      </c>
      <c r="F1106" s="10" t="s">
        <v>163</v>
      </c>
      <c r="G1106" s="12">
        <v>50.83</v>
      </c>
      <c r="H1106" s="12"/>
      <c r="I1106" s="12"/>
      <c r="J1106" s="25"/>
    </row>
    <row r="1107" ht="66.75" customHeight="1" spans="1:10">
      <c r="A1107" s="9" t="s">
        <v>1793</v>
      </c>
      <c r="B1107" s="26" t="s">
        <v>1794</v>
      </c>
      <c r="C1107" s="26" t="s">
        <v>1190</v>
      </c>
      <c r="D1107" s="26"/>
      <c r="E1107" s="26" t="s">
        <v>204</v>
      </c>
      <c r="F1107" s="10" t="s">
        <v>163</v>
      </c>
      <c r="G1107" s="12">
        <v>27.96</v>
      </c>
      <c r="H1107" s="12"/>
      <c r="I1107" s="12"/>
      <c r="J1107" s="25"/>
    </row>
    <row r="1108" ht="28.5" customHeight="1" spans="1:10">
      <c r="A1108" s="9" t="s">
        <v>1795</v>
      </c>
      <c r="B1108" s="26" t="s">
        <v>1796</v>
      </c>
      <c r="C1108" s="26" t="s">
        <v>321</v>
      </c>
      <c r="D1108" s="26"/>
      <c r="E1108" s="26" t="s">
        <v>322</v>
      </c>
      <c r="F1108" s="10" t="s">
        <v>163</v>
      </c>
      <c r="G1108" s="12">
        <v>18.67</v>
      </c>
      <c r="H1108" s="12"/>
      <c r="I1108" s="12"/>
      <c r="J1108" s="25"/>
    </row>
    <row r="1109" ht="18" customHeight="1" spans="1:10">
      <c r="A1109" s="16" t="s">
        <v>93</v>
      </c>
      <c r="B1109" s="18"/>
      <c r="C1109" s="18"/>
      <c r="D1109" s="18"/>
      <c r="E1109" s="18"/>
      <c r="F1109" s="18"/>
      <c r="G1109" s="18"/>
      <c r="H1109" s="18"/>
      <c r="I1109" s="18"/>
      <c r="J1109" s="39"/>
    </row>
    <row r="1110" ht="43.5" customHeight="1" spans="1:10">
      <c r="A1110" s="36" t="s">
        <v>51</v>
      </c>
      <c r="B1110" s="36"/>
      <c r="C1110" s="36"/>
      <c r="D1110" s="36"/>
      <c r="E1110" s="36"/>
      <c r="F1110" s="36"/>
      <c r="G1110" s="36"/>
      <c r="H1110" s="37"/>
      <c r="I1110" s="37"/>
      <c r="J1110" s="37"/>
    </row>
    <row r="1111" ht="28.5" customHeight="1" spans="1:10">
      <c r="A1111" s="23" t="s">
        <v>48</v>
      </c>
      <c r="B1111" s="23"/>
      <c r="C1111" s="23"/>
      <c r="D1111" s="24" t="s">
        <v>52</v>
      </c>
      <c r="E1111" s="24"/>
      <c r="F1111" s="24"/>
      <c r="G1111" s="24"/>
      <c r="H1111" s="5" t="s">
        <v>1797</v>
      </c>
      <c r="I1111" s="5"/>
      <c r="J1111" s="5"/>
    </row>
    <row r="1112" ht="18.75" customHeight="1" spans="1:10">
      <c r="A1112" s="6" t="s">
        <v>25</v>
      </c>
      <c r="B1112" s="7" t="s">
        <v>54</v>
      </c>
      <c r="C1112" s="7" t="s">
        <v>55</v>
      </c>
      <c r="D1112" s="7"/>
      <c r="E1112" s="7" t="s">
        <v>56</v>
      </c>
      <c r="F1112" s="7" t="s">
        <v>57</v>
      </c>
      <c r="G1112" s="7" t="s">
        <v>58</v>
      </c>
      <c r="H1112" s="7"/>
      <c r="I1112" s="7" t="s">
        <v>59</v>
      </c>
      <c r="J1112" s="8"/>
    </row>
    <row r="1113" ht="28.5" customHeight="1" spans="1:10">
      <c r="A1113" s="9"/>
      <c r="B1113" s="10"/>
      <c r="C1113" s="10"/>
      <c r="D1113" s="10"/>
      <c r="E1113" s="10"/>
      <c r="F1113" s="10"/>
      <c r="G1113" s="10"/>
      <c r="H1113" s="10"/>
      <c r="I1113" s="10" t="s">
        <v>60</v>
      </c>
      <c r="J1113" s="11" t="s">
        <v>61</v>
      </c>
    </row>
    <row r="1114" ht="194.25" customHeight="1" spans="1:10">
      <c r="A1114" s="9" t="s">
        <v>1798</v>
      </c>
      <c r="B1114" s="26" t="s">
        <v>1799</v>
      </c>
      <c r="C1114" s="26" t="s">
        <v>1215</v>
      </c>
      <c r="D1114" s="26"/>
      <c r="E1114" s="26" t="s">
        <v>1216</v>
      </c>
      <c r="F1114" s="10" t="s">
        <v>156</v>
      </c>
      <c r="G1114" s="12">
        <v>54.19</v>
      </c>
      <c r="H1114" s="12"/>
      <c r="I1114" s="12"/>
      <c r="J1114" s="25"/>
    </row>
    <row r="1115" ht="18" customHeight="1" spans="1:10">
      <c r="A1115" s="9" t="s">
        <v>1800</v>
      </c>
      <c r="B1115" s="26" t="s">
        <v>1801</v>
      </c>
      <c r="C1115" s="26" t="s">
        <v>214</v>
      </c>
      <c r="D1115" s="26"/>
      <c r="E1115" s="26" t="s">
        <v>327</v>
      </c>
      <c r="F1115" s="10" t="s">
        <v>69</v>
      </c>
      <c r="G1115" s="12">
        <v>10.84</v>
      </c>
      <c r="H1115" s="12"/>
      <c r="I1115" s="12"/>
      <c r="J1115" s="25"/>
    </row>
    <row r="1116" ht="18" customHeight="1" spans="1:10">
      <c r="A1116" s="9"/>
      <c r="B1116" s="26"/>
      <c r="C1116" s="26" t="s">
        <v>431</v>
      </c>
      <c r="D1116" s="26"/>
      <c r="E1116" s="26"/>
      <c r="F1116" s="10"/>
      <c r="G1116" s="12"/>
      <c r="H1116" s="12"/>
      <c r="I1116" s="12"/>
      <c r="J1116" s="25"/>
    </row>
    <row r="1117" ht="66.75" customHeight="1" spans="1:10">
      <c r="A1117" s="9" t="s">
        <v>1802</v>
      </c>
      <c r="B1117" s="26" t="s">
        <v>1803</v>
      </c>
      <c r="C1117" s="26" t="s">
        <v>1229</v>
      </c>
      <c r="D1117" s="26"/>
      <c r="E1117" s="26" t="s">
        <v>1230</v>
      </c>
      <c r="F1117" s="10" t="s">
        <v>69</v>
      </c>
      <c r="G1117" s="12">
        <v>278.4</v>
      </c>
      <c r="H1117" s="12"/>
      <c r="I1117" s="12"/>
      <c r="J1117" s="25"/>
    </row>
    <row r="1118" ht="54" customHeight="1" spans="1:10">
      <c r="A1118" s="9" t="s">
        <v>1804</v>
      </c>
      <c r="B1118" s="26" t="s">
        <v>1805</v>
      </c>
      <c r="C1118" s="26" t="s">
        <v>1201</v>
      </c>
      <c r="D1118" s="26"/>
      <c r="E1118" s="26" t="s">
        <v>1237</v>
      </c>
      <c r="F1118" s="10" t="s">
        <v>163</v>
      </c>
      <c r="G1118" s="12">
        <v>4.78</v>
      </c>
      <c r="H1118" s="12"/>
      <c r="I1118" s="12"/>
      <c r="J1118" s="25"/>
    </row>
    <row r="1119" ht="18" customHeight="1" spans="1:10">
      <c r="A1119" s="9"/>
      <c r="B1119" s="26"/>
      <c r="C1119" s="26" t="s">
        <v>1244</v>
      </c>
      <c r="D1119" s="26"/>
      <c r="E1119" s="26"/>
      <c r="F1119" s="10"/>
      <c r="G1119" s="12"/>
      <c r="H1119" s="12"/>
      <c r="I1119" s="12"/>
      <c r="J1119" s="25"/>
    </row>
    <row r="1120" ht="18" customHeight="1" spans="1:10">
      <c r="A1120" s="9"/>
      <c r="B1120" s="26"/>
      <c r="C1120" s="26" t="s">
        <v>1245</v>
      </c>
      <c r="D1120" s="26"/>
      <c r="E1120" s="26"/>
      <c r="F1120" s="10"/>
      <c r="G1120" s="12"/>
      <c r="H1120" s="12"/>
      <c r="I1120" s="12"/>
      <c r="J1120" s="25"/>
    </row>
    <row r="1121" ht="41.25" customHeight="1" spans="1:10">
      <c r="A1121" s="9" t="s">
        <v>1806</v>
      </c>
      <c r="B1121" s="26" t="s">
        <v>1807</v>
      </c>
      <c r="C1121" s="26" t="s">
        <v>1276</v>
      </c>
      <c r="D1121" s="26"/>
      <c r="E1121" s="26" t="s">
        <v>1277</v>
      </c>
      <c r="F1121" s="10" t="s">
        <v>1278</v>
      </c>
      <c r="G1121" s="12">
        <v>1</v>
      </c>
      <c r="H1121" s="12"/>
      <c r="I1121" s="12"/>
      <c r="J1121" s="25"/>
    </row>
    <row r="1122" ht="54" customHeight="1" spans="1:10">
      <c r="A1122" s="9" t="s">
        <v>1808</v>
      </c>
      <c r="B1122" s="26" t="s">
        <v>1809</v>
      </c>
      <c r="C1122" s="26" t="s">
        <v>1201</v>
      </c>
      <c r="D1122" s="26"/>
      <c r="E1122" s="26" t="s">
        <v>1285</v>
      </c>
      <c r="F1122" s="10" t="s">
        <v>163</v>
      </c>
      <c r="G1122" s="12">
        <v>1.2</v>
      </c>
      <c r="H1122" s="12"/>
      <c r="I1122" s="12"/>
      <c r="J1122" s="25"/>
    </row>
    <row r="1123" ht="28.5" customHeight="1" spans="1:10">
      <c r="A1123" s="9" t="s">
        <v>1810</v>
      </c>
      <c r="B1123" s="26" t="s">
        <v>1811</v>
      </c>
      <c r="C1123" s="26" t="s">
        <v>1281</v>
      </c>
      <c r="D1123" s="26"/>
      <c r="E1123" s="26" t="s">
        <v>1282</v>
      </c>
      <c r="F1123" s="10" t="s">
        <v>139</v>
      </c>
      <c r="G1123" s="12">
        <v>3.64</v>
      </c>
      <c r="H1123" s="12"/>
      <c r="I1123" s="12"/>
      <c r="J1123" s="25"/>
    </row>
    <row r="1124" ht="18" customHeight="1" spans="1:10">
      <c r="A1124" s="38"/>
      <c r="B1124" s="26"/>
      <c r="C1124" s="26" t="s">
        <v>1812</v>
      </c>
      <c r="D1124" s="26"/>
      <c r="E1124" s="26"/>
      <c r="F1124" s="26"/>
      <c r="G1124" s="26"/>
      <c r="H1124" s="26"/>
      <c r="I1124" s="26"/>
      <c r="J1124" s="25"/>
    </row>
    <row r="1125" ht="28.5" customHeight="1" spans="1:10">
      <c r="A1125" s="9"/>
      <c r="B1125" s="26"/>
      <c r="C1125" s="26" t="s">
        <v>1813</v>
      </c>
      <c r="D1125" s="26"/>
      <c r="E1125" s="26"/>
      <c r="F1125" s="10"/>
      <c r="G1125" s="12"/>
      <c r="H1125" s="12"/>
      <c r="I1125" s="12"/>
      <c r="J1125" s="25"/>
    </row>
    <row r="1126" ht="18" customHeight="1" spans="1:10">
      <c r="A1126" s="9"/>
      <c r="B1126" s="26"/>
      <c r="C1126" s="26" t="s">
        <v>431</v>
      </c>
      <c r="D1126" s="26"/>
      <c r="E1126" s="26"/>
      <c r="F1126" s="10"/>
      <c r="G1126" s="12"/>
      <c r="H1126" s="12"/>
      <c r="I1126" s="12"/>
      <c r="J1126" s="25"/>
    </row>
    <row r="1127" ht="18" customHeight="1" spans="1:10">
      <c r="A1127" s="16" t="s">
        <v>93</v>
      </c>
      <c r="B1127" s="18"/>
      <c r="C1127" s="18"/>
      <c r="D1127" s="18"/>
      <c r="E1127" s="18"/>
      <c r="F1127" s="18"/>
      <c r="G1127" s="18"/>
      <c r="H1127" s="18"/>
      <c r="I1127" s="18"/>
      <c r="J1127" s="39"/>
    </row>
    <row r="1128" ht="43.5" customHeight="1" spans="1:10">
      <c r="A1128" s="36" t="s">
        <v>51</v>
      </c>
      <c r="B1128" s="36"/>
      <c r="C1128" s="36"/>
      <c r="D1128" s="36"/>
      <c r="E1128" s="36"/>
      <c r="F1128" s="36"/>
      <c r="G1128" s="36"/>
      <c r="H1128" s="37"/>
      <c r="I1128" s="37"/>
      <c r="J1128" s="37"/>
    </row>
    <row r="1129" ht="28.5" customHeight="1" spans="1:10">
      <c r="A1129" s="23" t="s">
        <v>48</v>
      </c>
      <c r="B1129" s="23"/>
      <c r="C1129" s="23"/>
      <c r="D1129" s="24" t="s">
        <v>52</v>
      </c>
      <c r="E1129" s="24"/>
      <c r="F1129" s="24"/>
      <c r="G1129" s="24"/>
      <c r="H1129" s="5" t="s">
        <v>1814</v>
      </c>
      <c r="I1129" s="5"/>
      <c r="J1129" s="5"/>
    </row>
    <row r="1130" ht="18.75" customHeight="1" spans="1:10">
      <c r="A1130" s="6" t="s">
        <v>25</v>
      </c>
      <c r="B1130" s="7" t="s">
        <v>54</v>
      </c>
      <c r="C1130" s="7" t="s">
        <v>55</v>
      </c>
      <c r="D1130" s="7"/>
      <c r="E1130" s="7" t="s">
        <v>56</v>
      </c>
      <c r="F1130" s="7" t="s">
        <v>57</v>
      </c>
      <c r="G1130" s="7" t="s">
        <v>58</v>
      </c>
      <c r="H1130" s="7"/>
      <c r="I1130" s="7" t="s">
        <v>59</v>
      </c>
      <c r="J1130" s="8"/>
    </row>
    <row r="1131" ht="28.5" customHeight="1" spans="1:10">
      <c r="A1131" s="9"/>
      <c r="B1131" s="10"/>
      <c r="C1131" s="10"/>
      <c r="D1131" s="10"/>
      <c r="E1131" s="10"/>
      <c r="F1131" s="10"/>
      <c r="G1131" s="10"/>
      <c r="H1131" s="10"/>
      <c r="I1131" s="10" t="s">
        <v>60</v>
      </c>
      <c r="J1131" s="11" t="s">
        <v>61</v>
      </c>
    </row>
    <row r="1132" ht="66.75" customHeight="1" spans="1:10">
      <c r="A1132" s="9" t="s">
        <v>1815</v>
      </c>
      <c r="B1132" s="26" t="s">
        <v>1816</v>
      </c>
      <c r="C1132" s="26" t="s">
        <v>1817</v>
      </c>
      <c r="D1132" s="26"/>
      <c r="E1132" s="26" t="s">
        <v>1818</v>
      </c>
      <c r="F1132" s="10" t="s">
        <v>69</v>
      </c>
      <c r="G1132" s="12">
        <v>720</v>
      </c>
      <c r="H1132" s="12"/>
      <c r="I1132" s="12"/>
      <c r="J1132" s="25"/>
    </row>
    <row r="1133" ht="66.75" customHeight="1" spans="1:10">
      <c r="A1133" s="9" t="s">
        <v>1819</v>
      </c>
      <c r="B1133" s="26" t="s">
        <v>1820</v>
      </c>
      <c r="C1133" s="26" t="s">
        <v>1817</v>
      </c>
      <c r="D1133" s="26"/>
      <c r="E1133" s="26" t="s">
        <v>1821</v>
      </c>
      <c r="F1133" s="10" t="s">
        <v>69</v>
      </c>
      <c r="G1133" s="12">
        <v>52</v>
      </c>
      <c r="H1133" s="12"/>
      <c r="I1133" s="12"/>
      <c r="J1133" s="25"/>
    </row>
    <row r="1134" ht="54" customHeight="1" spans="1:10">
      <c r="A1134" s="9" t="s">
        <v>1822</v>
      </c>
      <c r="B1134" s="26" t="s">
        <v>1823</v>
      </c>
      <c r="C1134" s="26" t="s">
        <v>1824</v>
      </c>
      <c r="D1134" s="26"/>
      <c r="E1134" s="26" t="s">
        <v>1825</v>
      </c>
      <c r="F1134" s="10" t="s">
        <v>69</v>
      </c>
      <c r="G1134" s="12">
        <v>52</v>
      </c>
      <c r="H1134" s="12"/>
      <c r="I1134" s="12"/>
      <c r="J1134" s="25"/>
    </row>
    <row r="1135" ht="18" customHeight="1" spans="1:10">
      <c r="A1135" s="9" t="s">
        <v>1826</v>
      </c>
      <c r="B1135" s="26" t="s">
        <v>1827</v>
      </c>
      <c r="C1135" s="26" t="s">
        <v>1233</v>
      </c>
      <c r="D1135" s="26"/>
      <c r="E1135" s="26" t="s">
        <v>1234</v>
      </c>
      <c r="F1135" s="10" t="s">
        <v>69</v>
      </c>
      <c r="G1135" s="12">
        <v>52</v>
      </c>
      <c r="H1135" s="12"/>
      <c r="I1135" s="12"/>
      <c r="J1135" s="25"/>
    </row>
    <row r="1136" ht="18" customHeight="1" spans="1:10">
      <c r="A1136" s="9"/>
      <c r="B1136" s="26"/>
      <c r="C1136" s="26" t="s">
        <v>1143</v>
      </c>
      <c r="D1136" s="26"/>
      <c r="E1136" s="26"/>
      <c r="F1136" s="10"/>
      <c r="G1136" s="12"/>
      <c r="H1136" s="12"/>
      <c r="I1136" s="12"/>
      <c r="J1136" s="25"/>
    </row>
    <row r="1137" ht="66.75" customHeight="1" spans="1:10">
      <c r="A1137" s="9" t="s">
        <v>1828</v>
      </c>
      <c r="B1137" s="26" t="s">
        <v>1829</v>
      </c>
      <c r="C1137" s="26" t="s">
        <v>1129</v>
      </c>
      <c r="D1137" s="26"/>
      <c r="E1137" s="26" t="s">
        <v>1830</v>
      </c>
      <c r="F1137" s="10" t="s">
        <v>69</v>
      </c>
      <c r="G1137" s="12">
        <v>614</v>
      </c>
      <c r="H1137" s="12"/>
      <c r="I1137" s="12"/>
      <c r="J1137" s="25"/>
    </row>
    <row r="1138" ht="79.5" customHeight="1" spans="1:10">
      <c r="A1138" s="9" t="s">
        <v>1831</v>
      </c>
      <c r="B1138" s="26" t="s">
        <v>1832</v>
      </c>
      <c r="C1138" s="26" t="s">
        <v>1129</v>
      </c>
      <c r="D1138" s="26"/>
      <c r="E1138" s="26" t="s">
        <v>1833</v>
      </c>
      <c r="F1138" s="10" t="s">
        <v>69</v>
      </c>
      <c r="G1138" s="12">
        <v>112</v>
      </c>
      <c r="H1138" s="12"/>
      <c r="I1138" s="12"/>
      <c r="J1138" s="25"/>
    </row>
    <row r="1139" ht="28.5" customHeight="1" spans="1:10">
      <c r="A1139" s="9" t="s">
        <v>1834</v>
      </c>
      <c r="B1139" s="26" t="s">
        <v>1835</v>
      </c>
      <c r="C1139" s="26" t="s">
        <v>1125</v>
      </c>
      <c r="D1139" s="26"/>
      <c r="E1139" s="26" t="s">
        <v>1836</v>
      </c>
      <c r="F1139" s="10" t="s">
        <v>69</v>
      </c>
      <c r="G1139" s="12">
        <v>52</v>
      </c>
      <c r="H1139" s="12"/>
      <c r="I1139" s="12"/>
      <c r="J1139" s="25"/>
    </row>
    <row r="1140" ht="41.25" customHeight="1" spans="1:10">
      <c r="A1140" s="9" t="s">
        <v>1837</v>
      </c>
      <c r="B1140" s="26" t="s">
        <v>1838</v>
      </c>
      <c r="C1140" s="26" t="s">
        <v>1839</v>
      </c>
      <c r="D1140" s="26"/>
      <c r="E1140" s="26" t="s">
        <v>1840</v>
      </c>
      <c r="F1140" s="10" t="s">
        <v>69</v>
      </c>
      <c r="G1140" s="12">
        <v>52</v>
      </c>
      <c r="H1140" s="12"/>
      <c r="I1140" s="12"/>
      <c r="J1140" s="25"/>
    </row>
    <row r="1141" ht="28.5" customHeight="1" spans="1:10">
      <c r="A1141" s="9" t="s">
        <v>1841</v>
      </c>
      <c r="B1141" s="26" t="s">
        <v>1842</v>
      </c>
      <c r="C1141" s="26" t="s">
        <v>1843</v>
      </c>
      <c r="D1141" s="26"/>
      <c r="E1141" s="26" t="s">
        <v>1844</v>
      </c>
      <c r="F1141" s="10" t="s">
        <v>69</v>
      </c>
      <c r="G1141" s="12">
        <v>52</v>
      </c>
      <c r="H1141" s="12"/>
      <c r="I1141" s="12"/>
      <c r="J1141" s="25"/>
    </row>
    <row r="1142" ht="54" customHeight="1" spans="1:10">
      <c r="A1142" s="9" t="s">
        <v>1845</v>
      </c>
      <c r="B1142" s="26" t="s">
        <v>1846</v>
      </c>
      <c r="C1142" s="26" t="s">
        <v>1847</v>
      </c>
      <c r="D1142" s="26"/>
      <c r="E1142" s="26" t="s">
        <v>1848</v>
      </c>
      <c r="F1142" s="10" t="s">
        <v>1849</v>
      </c>
      <c r="G1142" s="12">
        <v>30</v>
      </c>
      <c r="H1142" s="12"/>
      <c r="I1142" s="12"/>
      <c r="J1142" s="25"/>
    </row>
    <row r="1143" ht="18" customHeight="1" spans="1:10">
      <c r="A1143" s="9"/>
      <c r="B1143" s="26"/>
      <c r="C1143" s="26" t="s">
        <v>391</v>
      </c>
      <c r="D1143" s="26"/>
      <c r="E1143" s="26"/>
      <c r="F1143" s="10"/>
      <c r="G1143" s="12"/>
      <c r="H1143" s="12"/>
      <c r="I1143" s="12"/>
      <c r="J1143" s="25"/>
    </row>
    <row r="1144" ht="18" customHeight="1" spans="1:10">
      <c r="A1144" s="16" t="s">
        <v>93</v>
      </c>
      <c r="B1144" s="18"/>
      <c r="C1144" s="18"/>
      <c r="D1144" s="18"/>
      <c r="E1144" s="18"/>
      <c r="F1144" s="18"/>
      <c r="G1144" s="18"/>
      <c r="H1144" s="18"/>
      <c r="I1144" s="18"/>
      <c r="J1144" s="39"/>
    </row>
    <row r="1145" ht="43.5" customHeight="1" spans="1:10">
      <c r="A1145" s="36" t="s">
        <v>51</v>
      </c>
      <c r="B1145" s="36"/>
      <c r="C1145" s="36"/>
      <c r="D1145" s="36"/>
      <c r="E1145" s="36"/>
      <c r="F1145" s="36"/>
      <c r="G1145" s="36"/>
      <c r="H1145" s="37"/>
      <c r="I1145" s="37"/>
      <c r="J1145" s="37"/>
    </row>
    <row r="1146" ht="28.5" customHeight="1" spans="1:10">
      <c r="A1146" s="23" t="s">
        <v>48</v>
      </c>
      <c r="B1146" s="23"/>
      <c r="C1146" s="23"/>
      <c r="D1146" s="24" t="s">
        <v>52</v>
      </c>
      <c r="E1146" s="24"/>
      <c r="F1146" s="24"/>
      <c r="G1146" s="24"/>
      <c r="H1146" s="5" t="s">
        <v>1850</v>
      </c>
      <c r="I1146" s="5"/>
      <c r="J1146" s="5"/>
    </row>
    <row r="1147" ht="18.75" customHeight="1" spans="1:10">
      <c r="A1147" s="6" t="s">
        <v>25</v>
      </c>
      <c r="B1147" s="7" t="s">
        <v>54</v>
      </c>
      <c r="C1147" s="7" t="s">
        <v>55</v>
      </c>
      <c r="D1147" s="7"/>
      <c r="E1147" s="7" t="s">
        <v>56</v>
      </c>
      <c r="F1147" s="7" t="s">
        <v>57</v>
      </c>
      <c r="G1147" s="7" t="s">
        <v>58</v>
      </c>
      <c r="H1147" s="7"/>
      <c r="I1147" s="7" t="s">
        <v>59</v>
      </c>
      <c r="J1147" s="8"/>
    </row>
    <row r="1148" ht="28.5" customHeight="1" spans="1:10">
      <c r="A1148" s="9"/>
      <c r="B1148" s="10"/>
      <c r="C1148" s="10"/>
      <c r="D1148" s="10"/>
      <c r="E1148" s="10"/>
      <c r="F1148" s="10"/>
      <c r="G1148" s="10"/>
      <c r="H1148" s="10"/>
      <c r="I1148" s="10" t="s">
        <v>60</v>
      </c>
      <c r="J1148" s="11" t="s">
        <v>61</v>
      </c>
    </row>
    <row r="1149" ht="117.75" customHeight="1" spans="1:10">
      <c r="A1149" s="9" t="s">
        <v>1851</v>
      </c>
      <c r="B1149" s="26" t="s">
        <v>1852</v>
      </c>
      <c r="C1149" s="26" t="s">
        <v>1853</v>
      </c>
      <c r="D1149" s="26"/>
      <c r="E1149" s="26" t="s">
        <v>1854</v>
      </c>
      <c r="F1149" s="10" t="s">
        <v>156</v>
      </c>
      <c r="G1149" s="12">
        <v>14.4</v>
      </c>
      <c r="H1149" s="12"/>
      <c r="I1149" s="12"/>
      <c r="J1149" s="25"/>
    </row>
    <row r="1150" ht="28.5" customHeight="1" spans="1:10">
      <c r="A1150" s="9" t="s">
        <v>1855</v>
      </c>
      <c r="B1150" s="26" t="s">
        <v>1856</v>
      </c>
      <c r="C1150" s="26" t="s">
        <v>1628</v>
      </c>
      <c r="D1150" s="26"/>
      <c r="E1150" s="26" t="s">
        <v>1857</v>
      </c>
      <c r="F1150" s="10" t="s">
        <v>1457</v>
      </c>
      <c r="G1150" s="12">
        <v>4</v>
      </c>
      <c r="H1150" s="12"/>
      <c r="I1150" s="12"/>
      <c r="J1150" s="25"/>
    </row>
    <row r="1151" ht="41.25" customHeight="1" spans="1:10">
      <c r="A1151" s="9" t="s">
        <v>1858</v>
      </c>
      <c r="B1151" s="26" t="s">
        <v>1859</v>
      </c>
      <c r="C1151" s="26" t="s">
        <v>1628</v>
      </c>
      <c r="D1151" s="26"/>
      <c r="E1151" s="26" t="s">
        <v>1860</v>
      </c>
      <c r="F1151" s="10" t="s">
        <v>1457</v>
      </c>
      <c r="G1151" s="12">
        <v>8</v>
      </c>
      <c r="H1151" s="12"/>
      <c r="I1151" s="12"/>
      <c r="J1151" s="25"/>
    </row>
    <row r="1152" ht="41.25" customHeight="1" spans="1:10">
      <c r="A1152" s="9"/>
      <c r="B1152" s="26"/>
      <c r="C1152" s="26" t="s">
        <v>1861</v>
      </c>
      <c r="D1152" s="26"/>
      <c r="E1152" s="26"/>
      <c r="F1152" s="10"/>
      <c r="G1152" s="12"/>
      <c r="H1152" s="12"/>
      <c r="I1152" s="12"/>
      <c r="J1152" s="25"/>
    </row>
    <row r="1153" ht="18" customHeight="1" spans="1:10">
      <c r="A1153" s="9"/>
      <c r="B1153" s="26"/>
      <c r="C1153" s="26" t="s">
        <v>431</v>
      </c>
      <c r="D1153" s="26"/>
      <c r="E1153" s="26"/>
      <c r="F1153" s="10"/>
      <c r="G1153" s="12"/>
      <c r="H1153" s="12"/>
      <c r="I1153" s="12"/>
      <c r="J1153" s="25"/>
    </row>
    <row r="1154" ht="66.75" customHeight="1" spans="1:10">
      <c r="A1154" s="9" t="s">
        <v>1862</v>
      </c>
      <c r="B1154" s="26" t="s">
        <v>1863</v>
      </c>
      <c r="C1154" s="26" t="s">
        <v>1817</v>
      </c>
      <c r="D1154" s="26"/>
      <c r="E1154" s="26" t="s">
        <v>1864</v>
      </c>
      <c r="F1154" s="10" t="s">
        <v>69</v>
      </c>
      <c r="G1154" s="12">
        <v>7488</v>
      </c>
      <c r="H1154" s="12"/>
      <c r="I1154" s="12"/>
      <c r="J1154" s="25"/>
    </row>
    <row r="1155" ht="54" customHeight="1" spans="1:10">
      <c r="A1155" s="9" t="s">
        <v>1865</v>
      </c>
      <c r="B1155" s="26" t="s">
        <v>1866</v>
      </c>
      <c r="C1155" s="26" t="s">
        <v>1824</v>
      </c>
      <c r="D1155" s="26"/>
      <c r="E1155" s="26" t="s">
        <v>1825</v>
      </c>
      <c r="F1155" s="10" t="s">
        <v>69</v>
      </c>
      <c r="G1155" s="12">
        <v>7488</v>
      </c>
      <c r="H1155" s="12"/>
      <c r="I1155" s="12"/>
      <c r="J1155" s="25"/>
    </row>
    <row r="1156" ht="18" customHeight="1" spans="1:10">
      <c r="A1156" s="9" t="s">
        <v>1867</v>
      </c>
      <c r="B1156" s="26" t="s">
        <v>1868</v>
      </c>
      <c r="C1156" s="26" t="s">
        <v>1233</v>
      </c>
      <c r="D1156" s="26"/>
      <c r="E1156" s="26" t="s">
        <v>1234</v>
      </c>
      <c r="F1156" s="10" t="s">
        <v>69</v>
      </c>
      <c r="G1156" s="12">
        <v>7488</v>
      </c>
      <c r="H1156" s="12"/>
      <c r="I1156" s="12"/>
      <c r="J1156" s="25"/>
    </row>
    <row r="1157" ht="41.25" customHeight="1" spans="1:10">
      <c r="A1157" s="9" t="s">
        <v>1869</v>
      </c>
      <c r="B1157" s="26" t="s">
        <v>1870</v>
      </c>
      <c r="C1157" s="26" t="s">
        <v>1871</v>
      </c>
      <c r="D1157" s="26"/>
      <c r="E1157" s="26" t="s">
        <v>1872</v>
      </c>
      <c r="F1157" s="10" t="s">
        <v>156</v>
      </c>
      <c r="G1157" s="12">
        <v>1788</v>
      </c>
      <c r="H1157" s="12"/>
      <c r="I1157" s="12"/>
      <c r="J1157" s="25"/>
    </row>
    <row r="1158" ht="41.25" customHeight="1" spans="1:10">
      <c r="A1158" s="9" t="s">
        <v>1873</v>
      </c>
      <c r="B1158" s="26" t="s">
        <v>1874</v>
      </c>
      <c r="C1158" s="26" t="s">
        <v>1871</v>
      </c>
      <c r="D1158" s="26"/>
      <c r="E1158" s="26" t="s">
        <v>1875</v>
      </c>
      <c r="F1158" s="10" t="s">
        <v>156</v>
      </c>
      <c r="G1158" s="12">
        <v>185</v>
      </c>
      <c r="H1158" s="12"/>
      <c r="I1158" s="12"/>
      <c r="J1158" s="25"/>
    </row>
    <row r="1159" ht="28.5" customHeight="1" spans="1:10">
      <c r="A1159" s="9" t="s">
        <v>1876</v>
      </c>
      <c r="B1159" s="26" t="s">
        <v>1877</v>
      </c>
      <c r="C1159" s="26" t="s">
        <v>1878</v>
      </c>
      <c r="D1159" s="26"/>
      <c r="E1159" s="26" t="s">
        <v>1879</v>
      </c>
      <c r="F1159" s="10" t="s">
        <v>156</v>
      </c>
      <c r="G1159" s="12">
        <v>446</v>
      </c>
      <c r="H1159" s="12"/>
      <c r="I1159" s="12"/>
      <c r="J1159" s="25"/>
    </row>
    <row r="1160" ht="18" customHeight="1" spans="1:10">
      <c r="A1160" s="9"/>
      <c r="B1160" s="26"/>
      <c r="C1160" s="26" t="s">
        <v>1143</v>
      </c>
      <c r="D1160" s="26"/>
      <c r="E1160" s="26"/>
      <c r="F1160" s="10"/>
      <c r="G1160" s="12"/>
      <c r="H1160" s="12"/>
      <c r="I1160" s="12"/>
      <c r="J1160" s="25"/>
    </row>
    <row r="1161" ht="18" customHeight="1" spans="1:10">
      <c r="A1161" s="16" t="s">
        <v>93</v>
      </c>
      <c r="B1161" s="18"/>
      <c r="C1161" s="18"/>
      <c r="D1161" s="18"/>
      <c r="E1161" s="18"/>
      <c r="F1161" s="18"/>
      <c r="G1161" s="18"/>
      <c r="H1161" s="18"/>
      <c r="I1161" s="18"/>
      <c r="J1161" s="39"/>
    </row>
    <row r="1162" ht="43.5" customHeight="1" spans="1:10">
      <c r="A1162" s="36" t="s">
        <v>51</v>
      </c>
      <c r="B1162" s="36"/>
      <c r="C1162" s="36"/>
      <c r="D1162" s="36"/>
      <c r="E1162" s="36"/>
      <c r="F1162" s="36"/>
      <c r="G1162" s="36"/>
      <c r="H1162" s="37"/>
      <c r="I1162" s="37"/>
      <c r="J1162" s="37"/>
    </row>
    <row r="1163" ht="28.5" customHeight="1" spans="1:10">
      <c r="A1163" s="23" t="s">
        <v>48</v>
      </c>
      <c r="B1163" s="23"/>
      <c r="C1163" s="23"/>
      <c r="D1163" s="24" t="s">
        <v>52</v>
      </c>
      <c r="E1163" s="24"/>
      <c r="F1163" s="24"/>
      <c r="G1163" s="24"/>
      <c r="H1163" s="5" t="s">
        <v>1880</v>
      </c>
      <c r="I1163" s="5"/>
      <c r="J1163" s="5"/>
    </row>
    <row r="1164" ht="18.75" customHeight="1" spans="1:10">
      <c r="A1164" s="6" t="s">
        <v>25</v>
      </c>
      <c r="B1164" s="7" t="s">
        <v>54</v>
      </c>
      <c r="C1164" s="7" t="s">
        <v>55</v>
      </c>
      <c r="D1164" s="7"/>
      <c r="E1164" s="7" t="s">
        <v>56</v>
      </c>
      <c r="F1164" s="7" t="s">
        <v>57</v>
      </c>
      <c r="G1164" s="7" t="s">
        <v>58</v>
      </c>
      <c r="H1164" s="7"/>
      <c r="I1164" s="7" t="s">
        <v>59</v>
      </c>
      <c r="J1164" s="8"/>
    </row>
    <row r="1165" ht="28.5" customHeight="1" spans="1:10">
      <c r="A1165" s="9"/>
      <c r="B1165" s="10"/>
      <c r="C1165" s="10"/>
      <c r="D1165" s="10"/>
      <c r="E1165" s="10"/>
      <c r="F1165" s="10"/>
      <c r="G1165" s="10"/>
      <c r="H1165" s="10"/>
      <c r="I1165" s="10" t="s">
        <v>60</v>
      </c>
      <c r="J1165" s="11" t="s">
        <v>61</v>
      </c>
    </row>
    <row r="1166" ht="66.75" customHeight="1" spans="1:10">
      <c r="A1166" s="9" t="s">
        <v>1881</v>
      </c>
      <c r="B1166" s="26" t="s">
        <v>1882</v>
      </c>
      <c r="C1166" s="26" t="s">
        <v>1129</v>
      </c>
      <c r="D1166" s="26"/>
      <c r="E1166" s="26" t="s">
        <v>1883</v>
      </c>
      <c r="F1166" s="10" t="s">
        <v>69</v>
      </c>
      <c r="G1166" s="12">
        <v>770</v>
      </c>
      <c r="H1166" s="12"/>
      <c r="I1166" s="12"/>
      <c r="J1166" s="25"/>
    </row>
    <row r="1167" ht="54" customHeight="1" spans="1:10">
      <c r="A1167" s="9" t="s">
        <v>1884</v>
      </c>
      <c r="B1167" s="26" t="s">
        <v>1885</v>
      </c>
      <c r="C1167" s="26" t="s">
        <v>1129</v>
      </c>
      <c r="D1167" s="26"/>
      <c r="E1167" s="26" t="s">
        <v>1886</v>
      </c>
      <c r="F1167" s="10" t="s">
        <v>69</v>
      </c>
      <c r="G1167" s="12">
        <v>6718</v>
      </c>
      <c r="H1167" s="12"/>
      <c r="I1167" s="12"/>
      <c r="J1167" s="25"/>
    </row>
    <row r="1168" ht="28.5" customHeight="1" spans="1:10">
      <c r="A1168" s="9" t="s">
        <v>1887</v>
      </c>
      <c r="B1168" s="26" t="s">
        <v>1888</v>
      </c>
      <c r="C1168" s="26" t="s">
        <v>1125</v>
      </c>
      <c r="D1168" s="26"/>
      <c r="E1168" s="26" t="s">
        <v>1836</v>
      </c>
      <c r="F1168" s="10" t="s">
        <v>69</v>
      </c>
      <c r="G1168" s="12">
        <v>7488</v>
      </c>
      <c r="H1168" s="12"/>
      <c r="I1168" s="12"/>
      <c r="J1168" s="25"/>
    </row>
    <row r="1169" ht="41.25" customHeight="1" spans="1:10">
      <c r="A1169" s="9" t="s">
        <v>1889</v>
      </c>
      <c r="B1169" s="26" t="s">
        <v>1890</v>
      </c>
      <c r="C1169" s="26" t="s">
        <v>1839</v>
      </c>
      <c r="D1169" s="26"/>
      <c r="E1169" s="26" t="s">
        <v>1840</v>
      </c>
      <c r="F1169" s="10" t="s">
        <v>69</v>
      </c>
      <c r="G1169" s="12">
        <v>7488</v>
      </c>
      <c r="H1169" s="12"/>
      <c r="I1169" s="12"/>
      <c r="J1169" s="25"/>
    </row>
    <row r="1170" ht="28.5" customHeight="1" spans="1:10">
      <c r="A1170" s="9" t="s">
        <v>1891</v>
      </c>
      <c r="B1170" s="26" t="s">
        <v>1892</v>
      </c>
      <c r="C1170" s="26" t="s">
        <v>1843</v>
      </c>
      <c r="D1170" s="26"/>
      <c r="E1170" s="26" t="s">
        <v>1844</v>
      </c>
      <c r="F1170" s="10" t="s">
        <v>69</v>
      </c>
      <c r="G1170" s="12">
        <v>8024</v>
      </c>
      <c r="H1170" s="12"/>
      <c r="I1170" s="12"/>
      <c r="J1170" s="25"/>
    </row>
    <row r="1171" ht="18" customHeight="1" spans="1:10">
      <c r="A1171" s="9" t="s">
        <v>1893</v>
      </c>
      <c r="B1171" s="26" t="s">
        <v>1894</v>
      </c>
      <c r="C1171" s="26" t="s">
        <v>1895</v>
      </c>
      <c r="D1171" s="26"/>
      <c r="E1171" s="26" t="s">
        <v>1896</v>
      </c>
      <c r="F1171" s="10" t="s">
        <v>69</v>
      </c>
      <c r="G1171" s="12">
        <v>100</v>
      </c>
      <c r="H1171" s="12"/>
      <c r="I1171" s="12"/>
      <c r="J1171" s="25"/>
    </row>
    <row r="1172" ht="66.75" customHeight="1" spans="1:10">
      <c r="A1172" s="9" t="s">
        <v>1897</v>
      </c>
      <c r="B1172" s="26" t="s">
        <v>1898</v>
      </c>
      <c r="C1172" s="26" t="s">
        <v>1153</v>
      </c>
      <c r="D1172" s="26"/>
      <c r="E1172" s="26" t="s">
        <v>1899</v>
      </c>
      <c r="F1172" s="10" t="s">
        <v>69</v>
      </c>
      <c r="G1172" s="12">
        <v>100</v>
      </c>
      <c r="H1172" s="12"/>
      <c r="I1172" s="12"/>
      <c r="J1172" s="25"/>
    </row>
    <row r="1173" ht="41.25" customHeight="1" spans="1:10">
      <c r="A1173" s="9" t="s">
        <v>1900</v>
      </c>
      <c r="B1173" s="26" t="s">
        <v>1901</v>
      </c>
      <c r="C1173" s="26" t="s">
        <v>1853</v>
      </c>
      <c r="D1173" s="26"/>
      <c r="E1173" s="26" t="s">
        <v>1902</v>
      </c>
      <c r="F1173" s="10" t="s">
        <v>156</v>
      </c>
      <c r="G1173" s="12">
        <v>1788</v>
      </c>
      <c r="H1173" s="12"/>
      <c r="I1173" s="12"/>
      <c r="J1173" s="25"/>
    </row>
    <row r="1174" ht="28.5" customHeight="1" spans="1:10">
      <c r="A1174" s="9" t="s">
        <v>1903</v>
      </c>
      <c r="B1174" s="26" t="s">
        <v>1904</v>
      </c>
      <c r="C1174" s="26" t="s">
        <v>1853</v>
      </c>
      <c r="D1174" s="26"/>
      <c r="E1174" s="26" t="s">
        <v>1905</v>
      </c>
      <c r="F1174" s="10" t="s">
        <v>156</v>
      </c>
      <c r="G1174" s="12">
        <v>185</v>
      </c>
      <c r="H1174" s="12"/>
      <c r="I1174" s="12"/>
      <c r="J1174" s="25"/>
    </row>
    <row r="1175" ht="28.5" customHeight="1" spans="1:10">
      <c r="A1175" s="9" t="s">
        <v>1906</v>
      </c>
      <c r="B1175" s="26" t="s">
        <v>1907</v>
      </c>
      <c r="C1175" s="26" t="s">
        <v>1908</v>
      </c>
      <c r="D1175" s="26"/>
      <c r="E1175" s="26" t="s">
        <v>1909</v>
      </c>
      <c r="F1175" s="10" t="s">
        <v>163</v>
      </c>
      <c r="G1175" s="12">
        <v>31.4</v>
      </c>
      <c r="H1175" s="12"/>
      <c r="I1175" s="12"/>
      <c r="J1175" s="25"/>
    </row>
    <row r="1176" ht="28.5" customHeight="1" spans="1:10">
      <c r="A1176" s="9" t="s">
        <v>1910</v>
      </c>
      <c r="B1176" s="26" t="s">
        <v>1911</v>
      </c>
      <c r="C1176" s="26" t="s">
        <v>1912</v>
      </c>
      <c r="D1176" s="26"/>
      <c r="E1176" s="26" t="s">
        <v>1913</v>
      </c>
      <c r="F1176" s="10" t="s">
        <v>69</v>
      </c>
      <c r="G1176" s="12">
        <v>32</v>
      </c>
      <c r="H1176" s="12"/>
      <c r="I1176" s="12"/>
      <c r="J1176" s="25"/>
    </row>
    <row r="1177" ht="54" customHeight="1" spans="1:10">
      <c r="A1177" s="9" t="s">
        <v>1914</v>
      </c>
      <c r="B1177" s="26" t="s">
        <v>1915</v>
      </c>
      <c r="C1177" s="26" t="s">
        <v>1847</v>
      </c>
      <c r="D1177" s="26"/>
      <c r="E1177" s="26" t="s">
        <v>1848</v>
      </c>
      <c r="F1177" s="10" t="s">
        <v>1849</v>
      </c>
      <c r="G1177" s="12">
        <v>364</v>
      </c>
      <c r="H1177" s="12"/>
      <c r="I1177" s="12"/>
      <c r="J1177" s="25"/>
    </row>
    <row r="1178" ht="41.25" customHeight="1" spans="1:10">
      <c r="A1178" s="9" t="s">
        <v>1916</v>
      </c>
      <c r="B1178" s="26" t="s">
        <v>1917</v>
      </c>
      <c r="C1178" s="26" t="s">
        <v>1307</v>
      </c>
      <c r="D1178" s="26"/>
      <c r="E1178" s="26" t="s">
        <v>1918</v>
      </c>
      <c r="F1178" s="10" t="s">
        <v>156</v>
      </c>
      <c r="G1178" s="12">
        <v>446</v>
      </c>
      <c r="H1178" s="12"/>
      <c r="I1178" s="12"/>
      <c r="J1178" s="25"/>
    </row>
    <row r="1179" ht="18" customHeight="1" spans="1:10">
      <c r="A1179" s="9"/>
      <c r="B1179" s="26"/>
      <c r="C1179" s="26" t="s">
        <v>391</v>
      </c>
      <c r="D1179" s="26"/>
      <c r="E1179" s="26"/>
      <c r="F1179" s="10"/>
      <c r="G1179" s="12"/>
      <c r="H1179" s="12"/>
      <c r="I1179" s="12"/>
      <c r="J1179" s="25"/>
    </row>
    <row r="1180" ht="18" customHeight="1" spans="1:10">
      <c r="A1180" s="16" t="s">
        <v>93</v>
      </c>
      <c r="B1180" s="18"/>
      <c r="C1180" s="18"/>
      <c r="D1180" s="18"/>
      <c r="E1180" s="18"/>
      <c r="F1180" s="18"/>
      <c r="G1180" s="18"/>
      <c r="H1180" s="18"/>
      <c r="I1180" s="18"/>
      <c r="J1180" s="39"/>
    </row>
    <row r="1181" ht="43.5" customHeight="1" spans="1:10">
      <c r="A1181" s="36" t="s">
        <v>51</v>
      </c>
      <c r="B1181" s="36"/>
      <c r="C1181" s="36"/>
      <c r="D1181" s="36"/>
      <c r="E1181" s="36"/>
      <c r="F1181" s="36"/>
      <c r="G1181" s="36"/>
      <c r="H1181" s="37"/>
      <c r="I1181" s="37"/>
      <c r="J1181" s="37"/>
    </row>
    <row r="1182" ht="28.5" customHeight="1" spans="1:10">
      <c r="A1182" s="23" t="s">
        <v>48</v>
      </c>
      <c r="B1182" s="23"/>
      <c r="C1182" s="23"/>
      <c r="D1182" s="24" t="s">
        <v>52</v>
      </c>
      <c r="E1182" s="24"/>
      <c r="F1182" s="24"/>
      <c r="G1182" s="24"/>
      <c r="H1182" s="5" t="s">
        <v>1919</v>
      </c>
      <c r="I1182" s="5"/>
      <c r="J1182" s="5"/>
    </row>
    <row r="1183" ht="18.75" customHeight="1" spans="1:10">
      <c r="A1183" s="6" t="s">
        <v>25</v>
      </c>
      <c r="B1183" s="7" t="s">
        <v>54</v>
      </c>
      <c r="C1183" s="7" t="s">
        <v>55</v>
      </c>
      <c r="D1183" s="7"/>
      <c r="E1183" s="7" t="s">
        <v>56</v>
      </c>
      <c r="F1183" s="7" t="s">
        <v>57</v>
      </c>
      <c r="G1183" s="7" t="s">
        <v>58</v>
      </c>
      <c r="H1183" s="7"/>
      <c r="I1183" s="7" t="s">
        <v>59</v>
      </c>
      <c r="J1183" s="8"/>
    </row>
    <row r="1184" ht="28.5" customHeight="1" spans="1:10">
      <c r="A1184" s="9"/>
      <c r="B1184" s="10"/>
      <c r="C1184" s="10"/>
      <c r="D1184" s="10"/>
      <c r="E1184" s="10"/>
      <c r="F1184" s="10"/>
      <c r="G1184" s="10"/>
      <c r="H1184" s="10"/>
      <c r="I1184" s="10" t="s">
        <v>60</v>
      </c>
      <c r="J1184" s="11" t="s">
        <v>61</v>
      </c>
    </row>
    <row r="1185" ht="105" customHeight="1" spans="1:10">
      <c r="A1185" s="9" t="s">
        <v>1920</v>
      </c>
      <c r="B1185" s="26" t="s">
        <v>1921</v>
      </c>
      <c r="C1185" s="26" t="s">
        <v>1853</v>
      </c>
      <c r="D1185" s="26"/>
      <c r="E1185" s="26" t="s">
        <v>1922</v>
      </c>
      <c r="F1185" s="10" t="s">
        <v>156</v>
      </c>
      <c r="G1185" s="12">
        <v>894.4</v>
      </c>
      <c r="H1185" s="12"/>
      <c r="I1185" s="12"/>
      <c r="J1185" s="25"/>
    </row>
    <row r="1186" ht="28.5" customHeight="1" spans="1:10">
      <c r="A1186" s="9" t="s">
        <v>1923</v>
      </c>
      <c r="B1186" s="26" t="s">
        <v>1924</v>
      </c>
      <c r="C1186" s="26" t="s">
        <v>1628</v>
      </c>
      <c r="D1186" s="26"/>
      <c r="E1186" s="26" t="s">
        <v>1925</v>
      </c>
      <c r="F1186" s="10" t="s">
        <v>1457</v>
      </c>
      <c r="G1186" s="12">
        <v>172</v>
      </c>
      <c r="H1186" s="12"/>
      <c r="I1186" s="12"/>
      <c r="J1186" s="25"/>
    </row>
    <row r="1187" ht="18.75" customHeight="1" spans="1:10">
      <c r="A1187" s="38"/>
      <c r="B1187" s="26"/>
      <c r="C1187" s="26" t="s">
        <v>1926</v>
      </c>
      <c r="D1187" s="26"/>
      <c r="E1187" s="26"/>
      <c r="F1187" s="10"/>
      <c r="G1187" s="10"/>
      <c r="H1187" s="10"/>
      <c r="I1187" s="12"/>
      <c r="J1187" s="25"/>
    </row>
    <row r="1188" ht="18" customHeight="1" spans="1:10">
      <c r="A1188" s="38"/>
      <c r="B1188" s="26"/>
      <c r="C1188" s="26" t="s">
        <v>1927</v>
      </c>
      <c r="D1188" s="26"/>
      <c r="E1188" s="26"/>
      <c r="F1188" s="26"/>
      <c r="G1188" s="26"/>
      <c r="H1188" s="26"/>
      <c r="I1188" s="26"/>
      <c r="J1188" s="25"/>
    </row>
    <row r="1189" ht="28.5" customHeight="1" spans="1:10">
      <c r="A1189" s="9" t="s">
        <v>1928</v>
      </c>
      <c r="B1189" s="26" t="s">
        <v>1929</v>
      </c>
      <c r="C1189" s="26" t="s">
        <v>1930</v>
      </c>
      <c r="D1189" s="26"/>
      <c r="E1189" s="26" t="s">
        <v>1931</v>
      </c>
      <c r="F1189" s="10" t="s">
        <v>69</v>
      </c>
      <c r="G1189" s="12">
        <v>93.59</v>
      </c>
      <c r="H1189" s="12"/>
      <c r="I1189" s="12"/>
      <c r="J1189" s="25"/>
    </row>
    <row r="1190" ht="18" customHeight="1" spans="1:10">
      <c r="A1190" s="38"/>
      <c r="B1190" s="26"/>
      <c r="C1190" s="26" t="s">
        <v>1932</v>
      </c>
      <c r="D1190" s="26"/>
      <c r="E1190" s="26"/>
      <c r="F1190" s="26"/>
      <c r="G1190" s="26"/>
      <c r="H1190" s="26"/>
      <c r="I1190" s="26"/>
      <c r="J1190" s="25"/>
    </row>
    <row r="1191" ht="28.5" customHeight="1" spans="1:10">
      <c r="A1191" s="9" t="s">
        <v>1933</v>
      </c>
      <c r="B1191" s="26" t="s">
        <v>1934</v>
      </c>
      <c r="C1191" s="26" t="s">
        <v>1930</v>
      </c>
      <c r="D1191" s="26"/>
      <c r="E1191" s="26" t="s">
        <v>1931</v>
      </c>
      <c r="F1191" s="10" t="s">
        <v>69</v>
      </c>
      <c r="G1191" s="12">
        <v>211.54</v>
      </c>
      <c r="H1191" s="12"/>
      <c r="I1191" s="12"/>
      <c r="J1191" s="25"/>
    </row>
    <row r="1192" ht="18" customHeight="1" spans="1:10">
      <c r="A1192" s="38"/>
      <c r="B1192" s="26"/>
      <c r="C1192" s="26" t="s">
        <v>1935</v>
      </c>
      <c r="D1192" s="26"/>
      <c r="E1192" s="26"/>
      <c r="F1192" s="26"/>
      <c r="G1192" s="26"/>
      <c r="H1192" s="26"/>
      <c r="I1192" s="26"/>
      <c r="J1192" s="25"/>
    </row>
    <row r="1193" ht="66.75" customHeight="1" spans="1:10">
      <c r="A1193" s="9" t="s">
        <v>1936</v>
      </c>
      <c r="B1193" s="26" t="s">
        <v>1937</v>
      </c>
      <c r="C1193" s="26" t="s">
        <v>1938</v>
      </c>
      <c r="D1193" s="26"/>
      <c r="E1193" s="26" t="s">
        <v>1939</v>
      </c>
      <c r="F1193" s="10" t="s">
        <v>69</v>
      </c>
      <c r="G1193" s="12">
        <v>27.24</v>
      </c>
      <c r="H1193" s="12"/>
      <c r="I1193" s="12"/>
      <c r="J1193" s="25"/>
    </row>
    <row r="1194" ht="28.5" customHeight="1" spans="1:10">
      <c r="A1194" s="9" t="s">
        <v>1940</v>
      </c>
      <c r="B1194" s="26" t="s">
        <v>1941</v>
      </c>
      <c r="C1194" s="26" t="s">
        <v>1930</v>
      </c>
      <c r="D1194" s="26"/>
      <c r="E1194" s="26" t="s">
        <v>1931</v>
      </c>
      <c r="F1194" s="10" t="s">
        <v>69</v>
      </c>
      <c r="G1194" s="12">
        <v>202.63</v>
      </c>
      <c r="H1194" s="12"/>
      <c r="I1194" s="12"/>
      <c r="J1194" s="25"/>
    </row>
    <row r="1195" ht="18" customHeight="1" spans="1:10">
      <c r="A1195" s="38"/>
      <c r="B1195" s="26"/>
      <c r="C1195" s="26" t="s">
        <v>1942</v>
      </c>
      <c r="D1195" s="26"/>
      <c r="E1195" s="26"/>
      <c r="F1195" s="26"/>
      <c r="G1195" s="26"/>
      <c r="H1195" s="26"/>
      <c r="I1195" s="26"/>
      <c r="J1195" s="25"/>
    </row>
    <row r="1196" ht="28.5" customHeight="1" spans="1:10">
      <c r="A1196" s="9" t="s">
        <v>1943</v>
      </c>
      <c r="B1196" s="26" t="s">
        <v>1944</v>
      </c>
      <c r="C1196" s="26" t="s">
        <v>1930</v>
      </c>
      <c r="D1196" s="26"/>
      <c r="E1196" s="26" t="s">
        <v>1931</v>
      </c>
      <c r="F1196" s="10" t="s">
        <v>69</v>
      </c>
      <c r="G1196" s="12">
        <v>1296.5</v>
      </c>
      <c r="H1196" s="12"/>
      <c r="I1196" s="12"/>
      <c r="J1196" s="25"/>
    </row>
    <row r="1197" ht="18" customHeight="1" spans="1:10">
      <c r="A1197" s="38"/>
      <c r="B1197" s="26"/>
      <c r="C1197" s="26" t="s">
        <v>1945</v>
      </c>
      <c r="D1197" s="26"/>
      <c r="E1197" s="26"/>
      <c r="F1197" s="26"/>
      <c r="G1197" s="26"/>
      <c r="H1197" s="26"/>
      <c r="I1197" s="26"/>
      <c r="J1197" s="25"/>
    </row>
    <row r="1198" ht="28.5" customHeight="1" spans="1:10">
      <c r="A1198" s="9" t="s">
        <v>1946</v>
      </c>
      <c r="B1198" s="26" t="s">
        <v>1947</v>
      </c>
      <c r="C1198" s="26" t="s">
        <v>1930</v>
      </c>
      <c r="D1198" s="26"/>
      <c r="E1198" s="26" t="s">
        <v>1931</v>
      </c>
      <c r="F1198" s="10" t="s">
        <v>69</v>
      </c>
      <c r="G1198" s="12">
        <v>249.33</v>
      </c>
      <c r="H1198" s="12"/>
      <c r="I1198" s="12"/>
      <c r="J1198" s="25"/>
    </row>
    <row r="1199" ht="28.5" customHeight="1" spans="1:10">
      <c r="A1199" s="38"/>
      <c r="B1199" s="26"/>
      <c r="C1199" s="26" t="s">
        <v>1948</v>
      </c>
      <c r="D1199" s="26"/>
      <c r="E1199" s="26"/>
      <c r="F1199" s="26"/>
      <c r="G1199" s="26"/>
      <c r="H1199" s="26"/>
      <c r="I1199" s="26"/>
      <c r="J1199" s="25"/>
    </row>
    <row r="1200" ht="28.5" customHeight="1" spans="1:10">
      <c r="A1200" s="9" t="s">
        <v>1949</v>
      </c>
      <c r="B1200" s="26" t="s">
        <v>1950</v>
      </c>
      <c r="C1200" s="26" t="s">
        <v>1930</v>
      </c>
      <c r="D1200" s="26"/>
      <c r="E1200" s="26" t="s">
        <v>1931</v>
      </c>
      <c r="F1200" s="10" t="s">
        <v>69</v>
      </c>
      <c r="G1200" s="12">
        <v>3.93</v>
      </c>
      <c r="H1200" s="12"/>
      <c r="I1200" s="12"/>
      <c r="J1200" s="25"/>
    </row>
    <row r="1201" ht="18.75" customHeight="1" spans="1:10">
      <c r="A1201" s="38"/>
      <c r="B1201" s="26"/>
      <c r="C1201" s="26" t="s">
        <v>1951</v>
      </c>
      <c r="D1201" s="26"/>
      <c r="E1201" s="26"/>
      <c r="F1201" s="10"/>
      <c r="G1201" s="10"/>
      <c r="H1201" s="10"/>
      <c r="I1201" s="12"/>
      <c r="J1201" s="25"/>
    </row>
    <row r="1202" ht="18" customHeight="1" spans="1:10">
      <c r="A1202" s="38"/>
      <c r="B1202" s="26"/>
      <c r="C1202" s="26" t="s">
        <v>1952</v>
      </c>
      <c r="D1202" s="26"/>
      <c r="E1202" s="26"/>
      <c r="F1202" s="26"/>
      <c r="G1202" s="26"/>
      <c r="H1202" s="26"/>
      <c r="I1202" s="26"/>
      <c r="J1202" s="25"/>
    </row>
    <row r="1203" ht="18" customHeight="1" spans="1:10">
      <c r="A1203" s="9"/>
      <c r="B1203" s="26"/>
      <c r="C1203" s="26" t="s">
        <v>150</v>
      </c>
      <c r="D1203" s="26"/>
      <c r="E1203" s="26"/>
      <c r="F1203" s="10"/>
      <c r="G1203" s="12"/>
      <c r="H1203" s="12"/>
      <c r="I1203" s="12"/>
      <c r="J1203" s="25"/>
    </row>
    <row r="1204" ht="18" customHeight="1" spans="1:10">
      <c r="A1204" s="16" t="s">
        <v>93</v>
      </c>
      <c r="B1204" s="18"/>
      <c r="C1204" s="18"/>
      <c r="D1204" s="18"/>
      <c r="E1204" s="18"/>
      <c r="F1204" s="18"/>
      <c r="G1204" s="18"/>
      <c r="H1204" s="18"/>
      <c r="I1204" s="18"/>
      <c r="J1204" s="39"/>
    </row>
    <row r="1205" ht="43.5" customHeight="1" spans="1:10">
      <c r="A1205" s="36" t="s">
        <v>51</v>
      </c>
      <c r="B1205" s="36"/>
      <c r="C1205" s="36"/>
      <c r="D1205" s="36"/>
      <c r="E1205" s="36"/>
      <c r="F1205" s="36"/>
      <c r="G1205" s="36"/>
      <c r="H1205" s="37"/>
      <c r="I1205" s="37"/>
      <c r="J1205" s="37"/>
    </row>
    <row r="1206" ht="28.5" customHeight="1" spans="1:10">
      <c r="A1206" s="23" t="s">
        <v>48</v>
      </c>
      <c r="B1206" s="23"/>
      <c r="C1206" s="23"/>
      <c r="D1206" s="24" t="s">
        <v>52</v>
      </c>
      <c r="E1206" s="24"/>
      <c r="F1206" s="24"/>
      <c r="G1206" s="24"/>
      <c r="H1206" s="5" t="s">
        <v>1953</v>
      </c>
      <c r="I1206" s="5"/>
      <c r="J1206" s="5"/>
    </row>
    <row r="1207" ht="18.75" customHeight="1" spans="1:10">
      <c r="A1207" s="6" t="s">
        <v>25</v>
      </c>
      <c r="B1207" s="7" t="s">
        <v>54</v>
      </c>
      <c r="C1207" s="7" t="s">
        <v>55</v>
      </c>
      <c r="D1207" s="7"/>
      <c r="E1207" s="7" t="s">
        <v>56</v>
      </c>
      <c r="F1207" s="7" t="s">
        <v>57</v>
      </c>
      <c r="G1207" s="7" t="s">
        <v>58</v>
      </c>
      <c r="H1207" s="7"/>
      <c r="I1207" s="7" t="s">
        <v>59</v>
      </c>
      <c r="J1207" s="8"/>
    </row>
    <row r="1208" ht="28.5" customHeight="1" spans="1:10">
      <c r="A1208" s="9"/>
      <c r="B1208" s="10"/>
      <c r="C1208" s="10"/>
      <c r="D1208" s="10"/>
      <c r="E1208" s="10"/>
      <c r="F1208" s="10"/>
      <c r="G1208" s="10"/>
      <c r="H1208" s="10"/>
      <c r="I1208" s="10" t="s">
        <v>60</v>
      </c>
      <c r="J1208" s="11" t="s">
        <v>61</v>
      </c>
    </row>
    <row r="1209" ht="18" customHeight="1" spans="1:10">
      <c r="A1209" s="9"/>
      <c r="B1209" s="26"/>
      <c r="C1209" s="26" t="s">
        <v>1954</v>
      </c>
      <c r="D1209" s="26"/>
      <c r="E1209" s="26"/>
      <c r="F1209" s="10"/>
      <c r="G1209" s="12"/>
      <c r="H1209" s="12"/>
      <c r="I1209" s="12"/>
      <c r="J1209" s="25"/>
    </row>
    <row r="1210" ht="117.75" customHeight="1" spans="1:10">
      <c r="A1210" s="9" t="s">
        <v>1955</v>
      </c>
      <c r="B1210" s="26" t="s">
        <v>1956</v>
      </c>
      <c r="C1210" s="26" t="s">
        <v>1957</v>
      </c>
      <c r="D1210" s="26"/>
      <c r="E1210" s="26" t="s">
        <v>1958</v>
      </c>
      <c r="F1210" s="10" t="s">
        <v>156</v>
      </c>
      <c r="G1210" s="12">
        <v>44.5</v>
      </c>
      <c r="H1210" s="12"/>
      <c r="I1210" s="12"/>
      <c r="J1210" s="25"/>
    </row>
    <row r="1211" ht="117.75" customHeight="1" spans="1:10">
      <c r="A1211" s="9" t="s">
        <v>1959</v>
      </c>
      <c r="B1211" s="26" t="s">
        <v>1960</v>
      </c>
      <c r="C1211" s="26" t="s">
        <v>1957</v>
      </c>
      <c r="D1211" s="26"/>
      <c r="E1211" s="26" t="s">
        <v>1961</v>
      </c>
      <c r="F1211" s="10" t="s">
        <v>156</v>
      </c>
      <c r="G1211" s="12">
        <v>158</v>
      </c>
      <c r="H1211" s="12"/>
      <c r="I1211" s="12"/>
      <c r="J1211" s="25"/>
    </row>
    <row r="1212" ht="28.5" customHeight="1" spans="1:10">
      <c r="A1212" s="9" t="s">
        <v>1962</v>
      </c>
      <c r="B1212" s="26" t="s">
        <v>1963</v>
      </c>
      <c r="C1212" s="26" t="s">
        <v>1964</v>
      </c>
      <c r="D1212" s="26"/>
      <c r="E1212" s="26" t="s">
        <v>1965</v>
      </c>
      <c r="F1212" s="10" t="s">
        <v>69</v>
      </c>
      <c r="G1212" s="12">
        <v>58.72</v>
      </c>
      <c r="H1212" s="12"/>
      <c r="I1212" s="12"/>
      <c r="J1212" s="25"/>
    </row>
    <row r="1213" ht="28.5" customHeight="1" spans="1:10">
      <c r="A1213" s="9" t="s">
        <v>1966</v>
      </c>
      <c r="B1213" s="26" t="s">
        <v>1967</v>
      </c>
      <c r="C1213" s="26" t="s">
        <v>1964</v>
      </c>
      <c r="D1213" s="26"/>
      <c r="E1213" s="26" t="s">
        <v>1968</v>
      </c>
      <c r="F1213" s="10" t="s">
        <v>69</v>
      </c>
      <c r="G1213" s="12">
        <v>58.72</v>
      </c>
      <c r="H1213" s="12"/>
      <c r="I1213" s="12"/>
      <c r="J1213" s="25"/>
    </row>
    <row r="1214" ht="41.25" customHeight="1" spans="1:10">
      <c r="A1214" s="9" t="s">
        <v>1969</v>
      </c>
      <c r="B1214" s="26" t="s">
        <v>1970</v>
      </c>
      <c r="C1214" s="26" t="s">
        <v>1971</v>
      </c>
      <c r="D1214" s="26"/>
      <c r="E1214" s="26" t="s">
        <v>1972</v>
      </c>
      <c r="F1214" s="10" t="s">
        <v>1973</v>
      </c>
      <c r="G1214" s="12">
        <v>112.11</v>
      </c>
      <c r="H1214" s="12"/>
      <c r="I1214" s="12"/>
      <c r="J1214" s="25"/>
    </row>
    <row r="1215" ht="181.5" customHeight="1" spans="1:10">
      <c r="A1215" s="9" t="s">
        <v>1974</v>
      </c>
      <c r="B1215" s="26" t="s">
        <v>1975</v>
      </c>
      <c r="C1215" s="26" t="s">
        <v>1976</v>
      </c>
      <c r="D1215" s="26"/>
      <c r="E1215" s="26" t="s">
        <v>1977</v>
      </c>
      <c r="F1215" s="10" t="s">
        <v>1457</v>
      </c>
      <c r="G1215" s="12">
        <v>89</v>
      </c>
      <c r="H1215" s="12"/>
      <c r="I1215" s="12"/>
      <c r="J1215" s="25"/>
    </row>
    <row r="1216" ht="41.25" customHeight="1" spans="1:10">
      <c r="A1216" s="9" t="s">
        <v>1978</v>
      </c>
      <c r="B1216" s="26" t="s">
        <v>1979</v>
      </c>
      <c r="C1216" s="26" t="s">
        <v>1976</v>
      </c>
      <c r="D1216" s="26"/>
      <c r="E1216" s="26" t="s">
        <v>1980</v>
      </c>
      <c r="F1216" s="10" t="s">
        <v>1457</v>
      </c>
      <c r="G1216" s="12">
        <v>15</v>
      </c>
      <c r="H1216" s="12"/>
      <c r="I1216" s="12"/>
      <c r="J1216" s="25"/>
    </row>
    <row r="1217" ht="18" customHeight="1" spans="1:10">
      <c r="A1217" s="16" t="s">
        <v>93</v>
      </c>
      <c r="B1217" s="18"/>
      <c r="C1217" s="18"/>
      <c r="D1217" s="18"/>
      <c r="E1217" s="18"/>
      <c r="F1217" s="18"/>
      <c r="G1217" s="18"/>
      <c r="H1217" s="18"/>
      <c r="I1217" s="18"/>
      <c r="J1217" s="39"/>
    </row>
    <row r="1218" ht="43.5" customHeight="1" spans="1:10">
      <c r="A1218" s="36" t="s">
        <v>51</v>
      </c>
      <c r="B1218" s="36"/>
      <c r="C1218" s="36"/>
      <c r="D1218" s="36"/>
      <c r="E1218" s="36"/>
      <c r="F1218" s="36"/>
      <c r="G1218" s="36"/>
      <c r="H1218" s="37"/>
      <c r="I1218" s="37"/>
      <c r="J1218" s="37"/>
    </row>
    <row r="1219" ht="28.5" customHeight="1" spans="1:10">
      <c r="A1219" s="23" t="s">
        <v>48</v>
      </c>
      <c r="B1219" s="23"/>
      <c r="C1219" s="23"/>
      <c r="D1219" s="24" t="s">
        <v>52</v>
      </c>
      <c r="E1219" s="24"/>
      <c r="F1219" s="24"/>
      <c r="G1219" s="24"/>
      <c r="H1219" s="5" t="s">
        <v>1981</v>
      </c>
      <c r="I1219" s="5"/>
      <c r="J1219" s="5"/>
    </row>
    <row r="1220" ht="18.75" customHeight="1" spans="1:10">
      <c r="A1220" s="6" t="s">
        <v>25</v>
      </c>
      <c r="B1220" s="7" t="s">
        <v>54</v>
      </c>
      <c r="C1220" s="7" t="s">
        <v>55</v>
      </c>
      <c r="D1220" s="7"/>
      <c r="E1220" s="7" t="s">
        <v>56</v>
      </c>
      <c r="F1220" s="7" t="s">
        <v>57</v>
      </c>
      <c r="G1220" s="7" t="s">
        <v>58</v>
      </c>
      <c r="H1220" s="7"/>
      <c r="I1220" s="7" t="s">
        <v>59</v>
      </c>
      <c r="J1220" s="8"/>
    </row>
    <row r="1221" ht="28.5" customHeight="1" spans="1:10">
      <c r="A1221" s="9"/>
      <c r="B1221" s="10"/>
      <c r="C1221" s="10"/>
      <c r="D1221" s="10"/>
      <c r="E1221" s="10"/>
      <c r="F1221" s="10"/>
      <c r="G1221" s="10"/>
      <c r="H1221" s="10"/>
      <c r="I1221" s="10" t="s">
        <v>60</v>
      </c>
      <c r="J1221" s="11" t="s">
        <v>61</v>
      </c>
    </row>
    <row r="1222" ht="54" customHeight="1" spans="1:10">
      <c r="A1222" s="9" t="s">
        <v>1982</v>
      </c>
      <c r="B1222" s="26" t="s">
        <v>1983</v>
      </c>
      <c r="C1222" s="26" t="s">
        <v>1984</v>
      </c>
      <c r="D1222" s="26"/>
      <c r="E1222" s="26" t="s">
        <v>1985</v>
      </c>
      <c r="F1222" s="10" t="s">
        <v>1457</v>
      </c>
      <c r="G1222" s="12">
        <v>15</v>
      </c>
      <c r="H1222" s="12"/>
      <c r="I1222" s="12"/>
      <c r="J1222" s="25"/>
    </row>
    <row r="1223" ht="66.75" customHeight="1" spans="1:10">
      <c r="A1223" s="9" t="s">
        <v>1986</v>
      </c>
      <c r="B1223" s="26" t="s">
        <v>1987</v>
      </c>
      <c r="C1223" s="26" t="s">
        <v>1988</v>
      </c>
      <c r="D1223" s="26"/>
      <c r="E1223" s="26" t="s">
        <v>1989</v>
      </c>
      <c r="F1223" s="10" t="s">
        <v>148</v>
      </c>
      <c r="G1223" s="12">
        <v>26</v>
      </c>
      <c r="H1223" s="12"/>
      <c r="I1223" s="12"/>
      <c r="J1223" s="25"/>
    </row>
    <row r="1224" ht="79.5" customHeight="1" spans="1:10">
      <c r="A1224" s="9" t="s">
        <v>1990</v>
      </c>
      <c r="B1224" s="26" t="s">
        <v>1991</v>
      </c>
      <c r="C1224" s="26" t="s">
        <v>1992</v>
      </c>
      <c r="D1224" s="26"/>
      <c r="E1224" s="26" t="s">
        <v>1993</v>
      </c>
      <c r="F1224" s="10" t="s">
        <v>148</v>
      </c>
      <c r="G1224" s="12">
        <v>104</v>
      </c>
      <c r="H1224" s="12"/>
      <c r="I1224" s="12"/>
      <c r="J1224" s="25"/>
    </row>
    <row r="1225" ht="79.5" customHeight="1" spans="1:10">
      <c r="A1225" s="9" t="s">
        <v>1994</v>
      </c>
      <c r="B1225" s="26" t="s">
        <v>1995</v>
      </c>
      <c r="C1225" s="26" t="s">
        <v>1988</v>
      </c>
      <c r="D1225" s="26"/>
      <c r="E1225" s="26" t="s">
        <v>1996</v>
      </c>
      <c r="F1225" s="10" t="s">
        <v>148</v>
      </c>
      <c r="G1225" s="12">
        <v>15</v>
      </c>
      <c r="H1225" s="12"/>
      <c r="I1225" s="12"/>
      <c r="J1225" s="25"/>
    </row>
    <row r="1226" ht="18" customHeight="1" spans="1:10">
      <c r="A1226" s="38"/>
      <c r="B1226" s="26"/>
      <c r="C1226" s="26" t="s">
        <v>1997</v>
      </c>
      <c r="D1226" s="26"/>
      <c r="E1226" s="26"/>
      <c r="F1226" s="26"/>
      <c r="G1226" s="26"/>
      <c r="H1226" s="26"/>
      <c r="I1226" s="26"/>
      <c r="J1226" s="25"/>
    </row>
    <row r="1227" ht="18" customHeight="1" spans="1:10">
      <c r="A1227" s="9"/>
      <c r="B1227" s="26"/>
      <c r="C1227" s="26" t="s">
        <v>150</v>
      </c>
      <c r="D1227" s="26"/>
      <c r="E1227" s="26"/>
      <c r="F1227" s="10"/>
      <c r="G1227" s="12"/>
      <c r="H1227" s="12"/>
      <c r="I1227" s="12"/>
      <c r="J1227" s="25"/>
    </row>
    <row r="1228" ht="18" customHeight="1" spans="1:10">
      <c r="A1228" s="9"/>
      <c r="B1228" s="26"/>
      <c r="C1228" s="26" t="s">
        <v>1998</v>
      </c>
      <c r="D1228" s="26"/>
      <c r="E1228" s="26"/>
      <c r="F1228" s="10"/>
      <c r="G1228" s="12"/>
      <c r="H1228" s="12"/>
      <c r="I1228" s="12"/>
      <c r="J1228" s="25"/>
    </row>
    <row r="1229" ht="28.5" customHeight="1" spans="1:10">
      <c r="A1229" s="9" t="s">
        <v>1999</v>
      </c>
      <c r="B1229" s="26" t="s">
        <v>2000</v>
      </c>
      <c r="C1229" s="26" t="s">
        <v>2001</v>
      </c>
      <c r="D1229" s="26"/>
      <c r="E1229" s="26" t="s">
        <v>2002</v>
      </c>
      <c r="F1229" s="10" t="s">
        <v>156</v>
      </c>
      <c r="G1229" s="12">
        <v>90</v>
      </c>
      <c r="H1229" s="12"/>
      <c r="I1229" s="12"/>
      <c r="J1229" s="25"/>
    </row>
    <row r="1230" ht="92.25" customHeight="1" spans="1:10">
      <c r="A1230" s="9" t="s">
        <v>2003</v>
      </c>
      <c r="B1230" s="26" t="s">
        <v>2004</v>
      </c>
      <c r="C1230" s="26" t="s">
        <v>2005</v>
      </c>
      <c r="D1230" s="26"/>
      <c r="E1230" s="26" t="s">
        <v>2006</v>
      </c>
      <c r="F1230" s="10" t="s">
        <v>156</v>
      </c>
      <c r="G1230" s="12">
        <v>270</v>
      </c>
      <c r="H1230" s="12"/>
      <c r="I1230" s="12"/>
      <c r="J1230" s="25"/>
    </row>
    <row r="1231" ht="92.25" customHeight="1" spans="1:10">
      <c r="A1231" s="9" t="s">
        <v>2007</v>
      </c>
      <c r="B1231" s="26" t="s">
        <v>2008</v>
      </c>
      <c r="C1231" s="26" t="s">
        <v>2009</v>
      </c>
      <c r="D1231" s="26"/>
      <c r="E1231" s="26" t="s">
        <v>2010</v>
      </c>
      <c r="F1231" s="10" t="s">
        <v>1457</v>
      </c>
      <c r="G1231" s="12">
        <v>60</v>
      </c>
      <c r="H1231" s="12"/>
      <c r="I1231" s="12"/>
      <c r="J1231" s="25"/>
    </row>
    <row r="1232" ht="18" customHeight="1" spans="1:10">
      <c r="A1232" s="9"/>
      <c r="B1232" s="26"/>
      <c r="C1232" s="26" t="s">
        <v>1954</v>
      </c>
      <c r="D1232" s="26"/>
      <c r="E1232" s="26"/>
      <c r="F1232" s="10"/>
      <c r="G1232" s="12"/>
      <c r="H1232" s="12"/>
      <c r="I1232" s="12"/>
      <c r="J1232" s="25"/>
    </row>
    <row r="1233" ht="18" customHeight="1" spans="1:10">
      <c r="A1233" s="16" t="s">
        <v>93</v>
      </c>
      <c r="B1233" s="18"/>
      <c r="C1233" s="18"/>
      <c r="D1233" s="18"/>
      <c r="E1233" s="18"/>
      <c r="F1233" s="18"/>
      <c r="G1233" s="18"/>
      <c r="H1233" s="18"/>
      <c r="I1233" s="18"/>
      <c r="J1233" s="39"/>
    </row>
    <row r="1234" ht="43.5" customHeight="1" spans="1:10">
      <c r="A1234" s="36" t="s">
        <v>51</v>
      </c>
      <c r="B1234" s="36"/>
      <c r="C1234" s="36"/>
      <c r="D1234" s="36"/>
      <c r="E1234" s="36"/>
      <c r="F1234" s="36"/>
      <c r="G1234" s="36"/>
      <c r="H1234" s="37"/>
      <c r="I1234" s="37"/>
      <c r="J1234" s="37"/>
    </row>
    <row r="1235" ht="28.5" customHeight="1" spans="1:10">
      <c r="A1235" s="23" t="s">
        <v>48</v>
      </c>
      <c r="B1235" s="23"/>
      <c r="C1235" s="23"/>
      <c r="D1235" s="24" t="s">
        <v>52</v>
      </c>
      <c r="E1235" s="24"/>
      <c r="F1235" s="24"/>
      <c r="G1235" s="24"/>
      <c r="H1235" s="5" t="s">
        <v>2011</v>
      </c>
      <c r="I1235" s="5"/>
      <c r="J1235" s="5"/>
    </row>
    <row r="1236" ht="18.75" customHeight="1" spans="1:10">
      <c r="A1236" s="6" t="s">
        <v>25</v>
      </c>
      <c r="B1236" s="7" t="s">
        <v>54</v>
      </c>
      <c r="C1236" s="7" t="s">
        <v>55</v>
      </c>
      <c r="D1236" s="7"/>
      <c r="E1236" s="7" t="s">
        <v>56</v>
      </c>
      <c r="F1236" s="7" t="s">
        <v>57</v>
      </c>
      <c r="G1236" s="7" t="s">
        <v>58</v>
      </c>
      <c r="H1236" s="7"/>
      <c r="I1236" s="7" t="s">
        <v>59</v>
      </c>
      <c r="J1236" s="8"/>
    </row>
    <row r="1237" ht="28.5" customHeight="1" spans="1:10">
      <c r="A1237" s="9"/>
      <c r="B1237" s="10"/>
      <c r="C1237" s="10"/>
      <c r="D1237" s="10"/>
      <c r="E1237" s="10"/>
      <c r="F1237" s="10"/>
      <c r="G1237" s="10"/>
      <c r="H1237" s="10"/>
      <c r="I1237" s="10" t="s">
        <v>60</v>
      </c>
      <c r="J1237" s="11" t="s">
        <v>61</v>
      </c>
    </row>
    <row r="1238" ht="117.75" customHeight="1" spans="1:10">
      <c r="A1238" s="9" t="s">
        <v>2012</v>
      </c>
      <c r="B1238" s="26" t="s">
        <v>2013</v>
      </c>
      <c r="C1238" s="26" t="s">
        <v>1957</v>
      </c>
      <c r="D1238" s="26"/>
      <c r="E1238" s="26" t="s">
        <v>1958</v>
      </c>
      <c r="F1238" s="10" t="s">
        <v>156</v>
      </c>
      <c r="G1238" s="12">
        <v>12</v>
      </c>
      <c r="H1238" s="12"/>
      <c r="I1238" s="12"/>
      <c r="J1238" s="25"/>
    </row>
    <row r="1239" ht="117.75" customHeight="1" spans="1:10">
      <c r="A1239" s="9" t="s">
        <v>2014</v>
      </c>
      <c r="B1239" s="26" t="s">
        <v>2015</v>
      </c>
      <c r="C1239" s="26" t="s">
        <v>1957</v>
      </c>
      <c r="D1239" s="26"/>
      <c r="E1239" s="26" t="s">
        <v>1961</v>
      </c>
      <c r="F1239" s="10" t="s">
        <v>156</v>
      </c>
      <c r="G1239" s="12">
        <v>152</v>
      </c>
      <c r="H1239" s="12"/>
      <c r="I1239" s="12"/>
      <c r="J1239" s="25"/>
    </row>
    <row r="1240" ht="28.5" customHeight="1" spans="1:10">
      <c r="A1240" s="9" t="s">
        <v>2016</v>
      </c>
      <c r="B1240" s="26" t="s">
        <v>2017</v>
      </c>
      <c r="C1240" s="26" t="s">
        <v>1964</v>
      </c>
      <c r="D1240" s="26"/>
      <c r="E1240" s="26" t="s">
        <v>1965</v>
      </c>
      <c r="F1240" s="10" t="s">
        <v>69</v>
      </c>
      <c r="G1240" s="12">
        <v>50.2</v>
      </c>
      <c r="H1240" s="12"/>
      <c r="I1240" s="12"/>
      <c r="J1240" s="25"/>
    </row>
    <row r="1241" ht="28.5" customHeight="1" spans="1:10">
      <c r="A1241" s="9" t="s">
        <v>2018</v>
      </c>
      <c r="B1241" s="26" t="s">
        <v>2019</v>
      </c>
      <c r="C1241" s="26" t="s">
        <v>1964</v>
      </c>
      <c r="D1241" s="26"/>
      <c r="E1241" s="26" t="s">
        <v>1968</v>
      </c>
      <c r="F1241" s="10" t="s">
        <v>69</v>
      </c>
      <c r="G1241" s="12">
        <v>50.2</v>
      </c>
      <c r="H1241" s="12"/>
      <c r="I1241" s="12"/>
      <c r="J1241" s="25"/>
    </row>
    <row r="1242" ht="41.25" customHeight="1" spans="1:10">
      <c r="A1242" s="9" t="s">
        <v>2020</v>
      </c>
      <c r="B1242" s="26" t="s">
        <v>2021</v>
      </c>
      <c r="C1242" s="26" t="s">
        <v>1971</v>
      </c>
      <c r="D1242" s="26"/>
      <c r="E1242" s="26" t="s">
        <v>1972</v>
      </c>
      <c r="F1242" s="10" t="s">
        <v>1973</v>
      </c>
      <c r="G1242" s="12">
        <v>93.68</v>
      </c>
      <c r="H1242" s="12"/>
      <c r="I1242" s="12"/>
      <c r="J1242" s="25"/>
    </row>
    <row r="1243" ht="41.25" customHeight="1" spans="1:10">
      <c r="A1243" s="9" t="s">
        <v>2022</v>
      </c>
      <c r="B1243" s="26" t="s">
        <v>2023</v>
      </c>
      <c r="C1243" s="26" t="s">
        <v>1298</v>
      </c>
      <c r="D1243" s="26"/>
      <c r="E1243" s="26" t="s">
        <v>2024</v>
      </c>
      <c r="F1243" s="10" t="s">
        <v>148</v>
      </c>
      <c r="G1243" s="12">
        <v>28</v>
      </c>
      <c r="H1243" s="12"/>
      <c r="I1243" s="12"/>
      <c r="J1243" s="25"/>
    </row>
    <row r="1244" ht="41.25" customHeight="1" spans="1:10">
      <c r="A1244" s="9" t="s">
        <v>2025</v>
      </c>
      <c r="B1244" s="26" t="s">
        <v>2026</v>
      </c>
      <c r="C1244" s="26" t="s">
        <v>2027</v>
      </c>
      <c r="D1244" s="26"/>
      <c r="E1244" s="26" t="s">
        <v>2028</v>
      </c>
      <c r="F1244" s="10" t="s">
        <v>148</v>
      </c>
      <c r="G1244" s="12">
        <v>28</v>
      </c>
      <c r="H1244" s="12"/>
      <c r="I1244" s="12"/>
      <c r="J1244" s="25"/>
    </row>
    <row r="1245" ht="18" customHeight="1" spans="1:10">
      <c r="A1245" s="16" t="s">
        <v>93</v>
      </c>
      <c r="B1245" s="18"/>
      <c r="C1245" s="18"/>
      <c r="D1245" s="18"/>
      <c r="E1245" s="18"/>
      <c r="F1245" s="18"/>
      <c r="G1245" s="18"/>
      <c r="H1245" s="18"/>
      <c r="I1245" s="18"/>
      <c r="J1245" s="39"/>
    </row>
    <row r="1246" ht="43.5" customHeight="1" spans="1:10">
      <c r="A1246" s="36" t="s">
        <v>51</v>
      </c>
      <c r="B1246" s="36"/>
      <c r="C1246" s="36"/>
      <c r="D1246" s="36"/>
      <c r="E1246" s="36"/>
      <c r="F1246" s="36"/>
      <c r="G1246" s="36"/>
      <c r="H1246" s="37"/>
      <c r="I1246" s="37"/>
      <c r="J1246" s="37"/>
    </row>
    <row r="1247" ht="28.5" customHeight="1" spans="1:10">
      <c r="A1247" s="23" t="s">
        <v>48</v>
      </c>
      <c r="B1247" s="23"/>
      <c r="C1247" s="23"/>
      <c r="D1247" s="24" t="s">
        <v>52</v>
      </c>
      <c r="E1247" s="24"/>
      <c r="F1247" s="24"/>
      <c r="G1247" s="24"/>
      <c r="H1247" s="5" t="s">
        <v>2029</v>
      </c>
      <c r="I1247" s="5"/>
      <c r="J1247" s="5"/>
    </row>
    <row r="1248" ht="18.75" customHeight="1" spans="1:10">
      <c r="A1248" s="6" t="s">
        <v>25</v>
      </c>
      <c r="B1248" s="7" t="s">
        <v>54</v>
      </c>
      <c r="C1248" s="7" t="s">
        <v>55</v>
      </c>
      <c r="D1248" s="7"/>
      <c r="E1248" s="7" t="s">
        <v>56</v>
      </c>
      <c r="F1248" s="7" t="s">
        <v>57</v>
      </c>
      <c r="G1248" s="7" t="s">
        <v>58</v>
      </c>
      <c r="H1248" s="7"/>
      <c r="I1248" s="7" t="s">
        <v>59</v>
      </c>
      <c r="J1248" s="8"/>
    </row>
    <row r="1249" ht="28.5" customHeight="1" spans="1:10">
      <c r="A1249" s="9"/>
      <c r="B1249" s="10"/>
      <c r="C1249" s="10"/>
      <c r="D1249" s="10"/>
      <c r="E1249" s="10"/>
      <c r="F1249" s="10"/>
      <c r="G1249" s="10"/>
      <c r="H1249" s="10"/>
      <c r="I1249" s="10" t="s">
        <v>60</v>
      </c>
      <c r="J1249" s="11" t="s">
        <v>61</v>
      </c>
    </row>
    <row r="1250" ht="181.5" customHeight="1" spans="1:10">
      <c r="A1250" s="9" t="s">
        <v>2030</v>
      </c>
      <c r="B1250" s="26" t="s">
        <v>2031</v>
      </c>
      <c r="C1250" s="26" t="s">
        <v>1976</v>
      </c>
      <c r="D1250" s="26"/>
      <c r="E1250" s="26" t="s">
        <v>1977</v>
      </c>
      <c r="F1250" s="10" t="s">
        <v>1457</v>
      </c>
      <c r="G1250" s="12">
        <v>22</v>
      </c>
      <c r="H1250" s="12"/>
      <c r="I1250" s="12"/>
      <c r="J1250" s="25"/>
    </row>
    <row r="1251" ht="41.25" customHeight="1" spans="1:10">
      <c r="A1251" s="9" t="s">
        <v>2032</v>
      </c>
      <c r="B1251" s="26" t="s">
        <v>2033</v>
      </c>
      <c r="C1251" s="26" t="s">
        <v>1976</v>
      </c>
      <c r="D1251" s="26"/>
      <c r="E1251" s="26" t="s">
        <v>1980</v>
      </c>
      <c r="F1251" s="10" t="s">
        <v>1457</v>
      </c>
      <c r="G1251" s="12">
        <v>2</v>
      </c>
      <c r="H1251" s="12"/>
      <c r="I1251" s="12"/>
      <c r="J1251" s="25"/>
    </row>
    <row r="1252" ht="54" customHeight="1" spans="1:10">
      <c r="A1252" s="9" t="s">
        <v>2034</v>
      </c>
      <c r="B1252" s="26" t="s">
        <v>2035</v>
      </c>
      <c r="C1252" s="26" t="s">
        <v>1984</v>
      </c>
      <c r="D1252" s="26"/>
      <c r="E1252" s="26" t="s">
        <v>1985</v>
      </c>
      <c r="F1252" s="10" t="s">
        <v>1457</v>
      </c>
      <c r="G1252" s="12">
        <v>2</v>
      </c>
      <c r="H1252" s="12"/>
      <c r="I1252" s="12"/>
      <c r="J1252" s="25"/>
    </row>
    <row r="1253" ht="66.75" customHeight="1" spans="1:10">
      <c r="A1253" s="9" t="s">
        <v>2036</v>
      </c>
      <c r="B1253" s="26" t="s">
        <v>2037</v>
      </c>
      <c r="C1253" s="26" t="s">
        <v>1988</v>
      </c>
      <c r="D1253" s="26"/>
      <c r="E1253" s="26" t="s">
        <v>1989</v>
      </c>
      <c r="F1253" s="10" t="s">
        <v>148</v>
      </c>
      <c r="G1253" s="12">
        <v>4</v>
      </c>
      <c r="H1253" s="12"/>
      <c r="I1253" s="12"/>
      <c r="J1253" s="25"/>
    </row>
    <row r="1254" ht="79.5" customHeight="1" spans="1:10">
      <c r="A1254" s="9" t="s">
        <v>2038</v>
      </c>
      <c r="B1254" s="26" t="s">
        <v>2039</v>
      </c>
      <c r="C1254" s="26" t="s">
        <v>1992</v>
      </c>
      <c r="D1254" s="26"/>
      <c r="E1254" s="26" t="s">
        <v>1993</v>
      </c>
      <c r="F1254" s="10" t="s">
        <v>148</v>
      </c>
      <c r="G1254" s="12">
        <v>46</v>
      </c>
      <c r="H1254" s="12"/>
      <c r="I1254" s="12"/>
      <c r="J1254" s="25"/>
    </row>
    <row r="1255" ht="79.5" customHeight="1" spans="1:10">
      <c r="A1255" s="9" t="s">
        <v>2040</v>
      </c>
      <c r="B1255" s="26" t="s">
        <v>2041</v>
      </c>
      <c r="C1255" s="26" t="s">
        <v>1988</v>
      </c>
      <c r="D1255" s="26"/>
      <c r="E1255" s="26" t="s">
        <v>1996</v>
      </c>
      <c r="F1255" s="10" t="s">
        <v>148</v>
      </c>
      <c r="G1255" s="12">
        <v>2</v>
      </c>
      <c r="H1255" s="12"/>
      <c r="I1255" s="12"/>
      <c r="J1255" s="25"/>
    </row>
    <row r="1256" ht="18" customHeight="1" spans="1:10">
      <c r="A1256" s="9"/>
      <c r="B1256" s="26"/>
      <c r="C1256" s="26" t="s">
        <v>157</v>
      </c>
      <c r="D1256" s="26"/>
      <c r="E1256" s="26"/>
      <c r="F1256" s="10"/>
      <c r="G1256" s="12"/>
      <c r="H1256" s="12"/>
      <c r="I1256" s="12"/>
      <c r="J1256" s="25"/>
    </row>
    <row r="1257" ht="18" customHeight="1" spans="1:10">
      <c r="A1257" s="38"/>
      <c r="B1257" s="26"/>
      <c r="C1257" s="26" t="s">
        <v>2042</v>
      </c>
      <c r="D1257" s="26"/>
      <c r="E1257" s="26"/>
      <c r="F1257" s="26"/>
      <c r="G1257" s="26"/>
      <c r="H1257" s="26"/>
      <c r="I1257" s="26"/>
      <c r="J1257" s="25"/>
    </row>
    <row r="1258" ht="18" customHeight="1" spans="1:10">
      <c r="A1258" s="9"/>
      <c r="B1258" s="26"/>
      <c r="C1258" s="26" t="s">
        <v>150</v>
      </c>
      <c r="D1258" s="26"/>
      <c r="E1258" s="26"/>
      <c r="F1258" s="10"/>
      <c r="G1258" s="12"/>
      <c r="H1258" s="12"/>
      <c r="I1258" s="12"/>
      <c r="J1258" s="25"/>
    </row>
    <row r="1259" ht="18" customHeight="1" spans="1:10">
      <c r="A1259" s="9"/>
      <c r="B1259" s="26"/>
      <c r="C1259" s="26" t="s">
        <v>1998</v>
      </c>
      <c r="D1259" s="26"/>
      <c r="E1259" s="26"/>
      <c r="F1259" s="10"/>
      <c r="G1259" s="12"/>
      <c r="H1259" s="12"/>
      <c r="I1259" s="12"/>
      <c r="J1259" s="25"/>
    </row>
    <row r="1260" ht="18" customHeight="1" spans="1:10">
      <c r="A1260" s="16" t="s">
        <v>93</v>
      </c>
      <c r="B1260" s="18"/>
      <c r="C1260" s="18"/>
      <c r="D1260" s="18"/>
      <c r="E1260" s="18"/>
      <c r="F1260" s="18"/>
      <c r="G1260" s="18"/>
      <c r="H1260" s="18"/>
      <c r="I1260" s="18"/>
      <c r="J1260" s="39"/>
    </row>
    <row r="1261" ht="43.5" customHeight="1" spans="1:10">
      <c r="A1261" s="36" t="s">
        <v>51</v>
      </c>
      <c r="B1261" s="36"/>
      <c r="C1261" s="36"/>
      <c r="D1261" s="36"/>
      <c r="E1261" s="36"/>
      <c r="F1261" s="36"/>
      <c r="G1261" s="36"/>
      <c r="H1261" s="37"/>
      <c r="I1261" s="37"/>
      <c r="J1261" s="37"/>
    </row>
    <row r="1262" ht="28.5" customHeight="1" spans="1:10">
      <c r="A1262" s="23" t="s">
        <v>48</v>
      </c>
      <c r="B1262" s="23"/>
      <c r="C1262" s="23"/>
      <c r="D1262" s="24" t="s">
        <v>52</v>
      </c>
      <c r="E1262" s="24"/>
      <c r="F1262" s="24"/>
      <c r="G1262" s="24"/>
      <c r="H1262" s="5" t="s">
        <v>2043</v>
      </c>
      <c r="I1262" s="5"/>
      <c r="J1262" s="5"/>
    </row>
    <row r="1263" ht="18.75" customHeight="1" spans="1:10">
      <c r="A1263" s="6" t="s">
        <v>25</v>
      </c>
      <c r="B1263" s="7" t="s">
        <v>54</v>
      </c>
      <c r="C1263" s="7" t="s">
        <v>55</v>
      </c>
      <c r="D1263" s="7"/>
      <c r="E1263" s="7" t="s">
        <v>56</v>
      </c>
      <c r="F1263" s="7" t="s">
        <v>57</v>
      </c>
      <c r="G1263" s="7" t="s">
        <v>58</v>
      </c>
      <c r="H1263" s="7"/>
      <c r="I1263" s="7" t="s">
        <v>59</v>
      </c>
      <c r="J1263" s="8"/>
    </row>
    <row r="1264" ht="28.5" customHeight="1" spans="1:10">
      <c r="A1264" s="9"/>
      <c r="B1264" s="10"/>
      <c r="C1264" s="10"/>
      <c r="D1264" s="10"/>
      <c r="E1264" s="10"/>
      <c r="F1264" s="10"/>
      <c r="G1264" s="10"/>
      <c r="H1264" s="10"/>
      <c r="I1264" s="10" t="s">
        <v>60</v>
      </c>
      <c r="J1264" s="11" t="s">
        <v>61</v>
      </c>
    </row>
    <row r="1265" ht="28.5" customHeight="1" spans="1:10">
      <c r="A1265" s="9" t="s">
        <v>2044</v>
      </c>
      <c r="B1265" s="26" t="s">
        <v>2045</v>
      </c>
      <c r="C1265" s="26" t="s">
        <v>2001</v>
      </c>
      <c r="D1265" s="26"/>
      <c r="E1265" s="26" t="s">
        <v>2002</v>
      </c>
      <c r="F1265" s="10" t="s">
        <v>156</v>
      </c>
      <c r="G1265" s="12">
        <v>15</v>
      </c>
      <c r="H1265" s="12"/>
      <c r="I1265" s="12"/>
      <c r="J1265" s="25"/>
    </row>
    <row r="1266" ht="92.25" customHeight="1" spans="1:10">
      <c r="A1266" s="9" t="s">
        <v>2046</v>
      </c>
      <c r="B1266" s="26" t="s">
        <v>2047</v>
      </c>
      <c r="C1266" s="26" t="s">
        <v>2005</v>
      </c>
      <c r="D1266" s="26"/>
      <c r="E1266" s="26" t="s">
        <v>2006</v>
      </c>
      <c r="F1266" s="10" t="s">
        <v>156</v>
      </c>
      <c r="G1266" s="12">
        <v>45</v>
      </c>
      <c r="H1266" s="12"/>
      <c r="I1266" s="12"/>
      <c r="J1266" s="25"/>
    </row>
    <row r="1267" ht="92.25" customHeight="1" spans="1:10">
      <c r="A1267" s="9" t="s">
        <v>2048</v>
      </c>
      <c r="B1267" s="26" t="s">
        <v>2049</v>
      </c>
      <c r="C1267" s="26" t="s">
        <v>2009</v>
      </c>
      <c r="D1267" s="26"/>
      <c r="E1267" s="26" t="s">
        <v>2010</v>
      </c>
      <c r="F1267" s="10" t="s">
        <v>1457</v>
      </c>
      <c r="G1267" s="12">
        <v>10</v>
      </c>
      <c r="H1267" s="12"/>
      <c r="I1267" s="12"/>
      <c r="J1267" s="25"/>
    </row>
    <row r="1268" ht="18" customHeight="1" spans="1:10">
      <c r="A1268" s="9"/>
      <c r="B1268" s="26"/>
      <c r="C1268" s="26" t="s">
        <v>1954</v>
      </c>
      <c r="D1268" s="26"/>
      <c r="E1268" s="26"/>
      <c r="F1268" s="10"/>
      <c r="G1268" s="12"/>
      <c r="H1268" s="12"/>
      <c r="I1268" s="12"/>
      <c r="J1268" s="25"/>
    </row>
    <row r="1269" ht="79.5" customHeight="1" spans="1:10">
      <c r="A1269" s="9" t="s">
        <v>2050</v>
      </c>
      <c r="B1269" s="26" t="s">
        <v>2051</v>
      </c>
      <c r="C1269" s="26" t="s">
        <v>1992</v>
      </c>
      <c r="D1269" s="26"/>
      <c r="E1269" s="26" t="s">
        <v>1993</v>
      </c>
      <c r="F1269" s="10" t="s">
        <v>148</v>
      </c>
      <c r="G1269" s="12">
        <v>11</v>
      </c>
      <c r="H1269" s="12"/>
      <c r="I1269" s="12"/>
      <c r="J1269" s="25"/>
    </row>
    <row r="1270" ht="18" customHeight="1" spans="1:10">
      <c r="A1270" s="9"/>
      <c r="B1270" s="26"/>
      <c r="C1270" s="26" t="s">
        <v>157</v>
      </c>
      <c r="D1270" s="26"/>
      <c r="E1270" s="26"/>
      <c r="F1270" s="10"/>
      <c r="G1270" s="12"/>
      <c r="H1270" s="12"/>
      <c r="I1270" s="12"/>
      <c r="J1270" s="25"/>
    </row>
    <row r="1271" ht="18" customHeight="1" spans="1:10">
      <c r="A1271" s="38"/>
      <c r="B1271" s="26"/>
      <c r="C1271" s="26" t="s">
        <v>2052</v>
      </c>
      <c r="D1271" s="26"/>
      <c r="E1271" s="26"/>
      <c r="F1271" s="26"/>
      <c r="G1271" s="26"/>
      <c r="H1271" s="26"/>
      <c r="I1271" s="26"/>
      <c r="J1271" s="25"/>
    </row>
    <row r="1272" ht="18" customHeight="1" spans="1:10">
      <c r="A1272" s="9"/>
      <c r="B1272" s="26"/>
      <c r="C1272" s="26" t="s">
        <v>150</v>
      </c>
      <c r="D1272" s="26"/>
      <c r="E1272" s="26"/>
      <c r="F1272" s="10"/>
      <c r="G1272" s="12"/>
      <c r="H1272" s="12"/>
      <c r="I1272" s="12"/>
      <c r="J1272" s="25"/>
    </row>
    <row r="1273" ht="18" customHeight="1" spans="1:10">
      <c r="A1273" s="9"/>
      <c r="B1273" s="26"/>
      <c r="C1273" s="26" t="s">
        <v>1998</v>
      </c>
      <c r="D1273" s="26"/>
      <c r="E1273" s="26"/>
      <c r="F1273" s="10"/>
      <c r="G1273" s="12"/>
      <c r="H1273" s="12"/>
      <c r="I1273" s="12"/>
      <c r="J1273" s="25"/>
    </row>
    <row r="1274" ht="28.5" customHeight="1" spans="1:10">
      <c r="A1274" s="9" t="s">
        <v>2053</v>
      </c>
      <c r="B1274" s="26" t="s">
        <v>2054</v>
      </c>
      <c r="C1274" s="26" t="s">
        <v>2001</v>
      </c>
      <c r="D1274" s="26"/>
      <c r="E1274" s="26" t="s">
        <v>2002</v>
      </c>
      <c r="F1274" s="10" t="s">
        <v>156</v>
      </c>
      <c r="G1274" s="12">
        <v>124.5</v>
      </c>
      <c r="H1274" s="12"/>
      <c r="I1274" s="12"/>
      <c r="J1274" s="25"/>
    </row>
    <row r="1275" ht="92.25" customHeight="1" spans="1:10">
      <c r="A1275" s="9" t="s">
        <v>2055</v>
      </c>
      <c r="B1275" s="26" t="s">
        <v>2056</v>
      </c>
      <c r="C1275" s="26" t="s">
        <v>2005</v>
      </c>
      <c r="D1275" s="26"/>
      <c r="E1275" s="26" t="s">
        <v>2006</v>
      </c>
      <c r="F1275" s="10" t="s">
        <v>156</v>
      </c>
      <c r="G1275" s="12">
        <v>373.5</v>
      </c>
      <c r="H1275" s="12"/>
      <c r="I1275" s="12"/>
      <c r="J1275" s="25"/>
    </row>
    <row r="1276" ht="18" customHeight="1" spans="1:10">
      <c r="A1276" s="16" t="s">
        <v>93</v>
      </c>
      <c r="B1276" s="18"/>
      <c r="C1276" s="18"/>
      <c r="D1276" s="18"/>
      <c r="E1276" s="18"/>
      <c r="F1276" s="18"/>
      <c r="G1276" s="18"/>
      <c r="H1276" s="18"/>
      <c r="I1276" s="18"/>
      <c r="J1276" s="39"/>
    </row>
    <row r="1277" ht="43.5" customHeight="1" spans="1:10">
      <c r="A1277" s="36" t="s">
        <v>51</v>
      </c>
      <c r="B1277" s="36"/>
      <c r="C1277" s="36"/>
      <c r="D1277" s="36"/>
      <c r="E1277" s="36"/>
      <c r="F1277" s="36"/>
      <c r="G1277" s="36"/>
      <c r="H1277" s="37"/>
      <c r="I1277" s="37"/>
      <c r="J1277" s="37"/>
    </row>
    <row r="1278" ht="28.5" customHeight="1" spans="1:10">
      <c r="A1278" s="23" t="s">
        <v>48</v>
      </c>
      <c r="B1278" s="23"/>
      <c r="C1278" s="23"/>
      <c r="D1278" s="24" t="s">
        <v>52</v>
      </c>
      <c r="E1278" s="24"/>
      <c r="F1278" s="24"/>
      <c r="G1278" s="24"/>
      <c r="H1278" s="5" t="s">
        <v>2057</v>
      </c>
      <c r="I1278" s="5"/>
      <c r="J1278" s="5"/>
    </row>
    <row r="1279" ht="18.75" customHeight="1" spans="1:10">
      <c r="A1279" s="6" t="s">
        <v>25</v>
      </c>
      <c r="B1279" s="7" t="s">
        <v>54</v>
      </c>
      <c r="C1279" s="7" t="s">
        <v>55</v>
      </c>
      <c r="D1279" s="7"/>
      <c r="E1279" s="7" t="s">
        <v>56</v>
      </c>
      <c r="F1279" s="7" t="s">
        <v>57</v>
      </c>
      <c r="G1279" s="7" t="s">
        <v>58</v>
      </c>
      <c r="H1279" s="7"/>
      <c r="I1279" s="7" t="s">
        <v>59</v>
      </c>
      <c r="J1279" s="8"/>
    </row>
    <row r="1280" ht="28.5" customHeight="1" spans="1:10">
      <c r="A1280" s="9"/>
      <c r="B1280" s="10"/>
      <c r="C1280" s="10"/>
      <c r="D1280" s="10"/>
      <c r="E1280" s="10"/>
      <c r="F1280" s="10"/>
      <c r="G1280" s="10"/>
      <c r="H1280" s="10"/>
      <c r="I1280" s="10" t="s">
        <v>60</v>
      </c>
      <c r="J1280" s="11" t="s">
        <v>61</v>
      </c>
    </row>
    <row r="1281" ht="92.25" customHeight="1" spans="1:10">
      <c r="A1281" s="9" t="s">
        <v>2058</v>
      </c>
      <c r="B1281" s="26" t="s">
        <v>2059</v>
      </c>
      <c r="C1281" s="26" t="s">
        <v>2009</v>
      </c>
      <c r="D1281" s="26"/>
      <c r="E1281" s="26" t="s">
        <v>2010</v>
      </c>
      <c r="F1281" s="10" t="s">
        <v>1457</v>
      </c>
      <c r="G1281" s="12">
        <v>83</v>
      </c>
      <c r="H1281" s="12"/>
      <c r="I1281" s="12"/>
      <c r="J1281" s="25"/>
    </row>
    <row r="1282" ht="18" customHeight="1" spans="1:10">
      <c r="A1282" s="9"/>
      <c r="B1282" s="26"/>
      <c r="C1282" s="26" t="s">
        <v>1954</v>
      </c>
      <c r="D1282" s="26"/>
      <c r="E1282" s="26"/>
      <c r="F1282" s="10"/>
      <c r="G1282" s="12"/>
      <c r="H1282" s="12"/>
      <c r="I1282" s="12"/>
      <c r="J1282" s="25"/>
    </row>
    <row r="1283" ht="117.75" customHeight="1" spans="1:10">
      <c r="A1283" s="9" t="s">
        <v>2060</v>
      </c>
      <c r="B1283" s="26" t="s">
        <v>2061</v>
      </c>
      <c r="C1283" s="26" t="s">
        <v>1957</v>
      </c>
      <c r="D1283" s="26"/>
      <c r="E1283" s="26" t="s">
        <v>1958</v>
      </c>
      <c r="F1283" s="10" t="s">
        <v>156</v>
      </c>
      <c r="G1283" s="12">
        <v>15</v>
      </c>
      <c r="H1283" s="12"/>
      <c r="I1283" s="12"/>
      <c r="J1283" s="25"/>
    </row>
    <row r="1284" ht="117.75" customHeight="1" spans="1:10">
      <c r="A1284" s="9" t="s">
        <v>2062</v>
      </c>
      <c r="B1284" s="26" t="s">
        <v>2063</v>
      </c>
      <c r="C1284" s="26" t="s">
        <v>1957</v>
      </c>
      <c r="D1284" s="26"/>
      <c r="E1284" s="26" t="s">
        <v>1961</v>
      </c>
      <c r="F1284" s="10" t="s">
        <v>156</v>
      </c>
      <c r="G1284" s="12">
        <v>74</v>
      </c>
      <c r="H1284" s="12"/>
      <c r="I1284" s="12"/>
      <c r="J1284" s="25"/>
    </row>
    <row r="1285" ht="28.5" customHeight="1" spans="1:10">
      <c r="A1285" s="9" t="s">
        <v>2064</v>
      </c>
      <c r="B1285" s="26" t="s">
        <v>2065</v>
      </c>
      <c r="C1285" s="26" t="s">
        <v>1964</v>
      </c>
      <c r="D1285" s="26"/>
      <c r="E1285" s="26" t="s">
        <v>1965</v>
      </c>
      <c r="F1285" s="10" t="s">
        <v>69</v>
      </c>
      <c r="G1285" s="12">
        <v>26.31</v>
      </c>
      <c r="H1285" s="12"/>
      <c r="I1285" s="12"/>
      <c r="J1285" s="25"/>
    </row>
    <row r="1286" ht="28.5" customHeight="1" spans="1:10">
      <c r="A1286" s="9" t="s">
        <v>2066</v>
      </c>
      <c r="B1286" s="26" t="s">
        <v>2067</v>
      </c>
      <c r="C1286" s="26" t="s">
        <v>1964</v>
      </c>
      <c r="D1286" s="26"/>
      <c r="E1286" s="26" t="s">
        <v>1968</v>
      </c>
      <c r="F1286" s="10" t="s">
        <v>69</v>
      </c>
      <c r="G1286" s="12">
        <v>26.31</v>
      </c>
      <c r="H1286" s="12"/>
      <c r="I1286" s="12"/>
      <c r="J1286" s="25"/>
    </row>
    <row r="1287" ht="41.25" customHeight="1" spans="1:10">
      <c r="A1287" s="9" t="s">
        <v>2068</v>
      </c>
      <c r="B1287" s="26" t="s">
        <v>2069</v>
      </c>
      <c r="C1287" s="26" t="s">
        <v>1971</v>
      </c>
      <c r="D1287" s="26"/>
      <c r="E1287" s="26" t="s">
        <v>1972</v>
      </c>
      <c r="F1287" s="10" t="s">
        <v>1973</v>
      </c>
      <c r="G1287" s="12">
        <v>49.82</v>
      </c>
      <c r="H1287" s="12"/>
      <c r="I1287" s="12"/>
      <c r="J1287" s="25"/>
    </row>
    <row r="1288" ht="41.25" customHeight="1" spans="1:10">
      <c r="A1288" s="9" t="s">
        <v>2070</v>
      </c>
      <c r="B1288" s="26" t="s">
        <v>2071</v>
      </c>
      <c r="C1288" s="26" t="s">
        <v>1298</v>
      </c>
      <c r="D1288" s="26"/>
      <c r="E1288" s="26" t="s">
        <v>2024</v>
      </c>
      <c r="F1288" s="10" t="s">
        <v>148</v>
      </c>
      <c r="G1288" s="12">
        <v>18</v>
      </c>
      <c r="H1288" s="12"/>
      <c r="I1288" s="12"/>
      <c r="J1288" s="25"/>
    </row>
    <row r="1289" ht="41.25" customHeight="1" spans="1:10">
      <c r="A1289" s="9" t="s">
        <v>2072</v>
      </c>
      <c r="B1289" s="26" t="s">
        <v>2073</v>
      </c>
      <c r="C1289" s="26" t="s">
        <v>2027</v>
      </c>
      <c r="D1289" s="26"/>
      <c r="E1289" s="26" t="s">
        <v>2028</v>
      </c>
      <c r="F1289" s="10" t="s">
        <v>148</v>
      </c>
      <c r="G1289" s="12">
        <v>18</v>
      </c>
      <c r="H1289" s="12"/>
      <c r="I1289" s="12"/>
      <c r="J1289" s="25"/>
    </row>
    <row r="1290" ht="18" customHeight="1" spans="1:10">
      <c r="A1290" s="16" t="s">
        <v>93</v>
      </c>
      <c r="B1290" s="18"/>
      <c r="C1290" s="18"/>
      <c r="D1290" s="18"/>
      <c r="E1290" s="18"/>
      <c r="F1290" s="18"/>
      <c r="G1290" s="18"/>
      <c r="H1290" s="18"/>
      <c r="I1290" s="18"/>
      <c r="J1290" s="39"/>
    </row>
    <row r="1291" ht="43.5" customHeight="1" spans="1:10">
      <c r="A1291" s="36" t="s">
        <v>51</v>
      </c>
      <c r="B1291" s="36"/>
      <c r="C1291" s="36"/>
      <c r="D1291" s="36"/>
      <c r="E1291" s="36"/>
      <c r="F1291" s="36"/>
      <c r="G1291" s="36"/>
      <c r="H1291" s="37"/>
      <c r="I1291" s="37"/>
      <c r="J1291" s="37"/>
    </row>
    <row r="1292" ht="28.5" customHeight="1" spans="1:10">
      <c r="A1292" s="23" t="s">
        <v>48</v>
      </c>
      <c r="B1292" s="23"/>
      <c r="C1292" s="23"/>
      <c r="D1292" s="24" t="s">
        <v>52</v>
      </c>
      <c r="E1292" s="24"/>
      <c r="F1292" s="24"/>
      <c r="G1292" s="24"/>
      <c r="H1292" s="5" t="s">
        <v>2074</v>
      </c>
      <c r="I1292" s="5"/>
      <c r="J1292" s="5"/>
    </row>
    <row r="1293" ht="18.75" customHeight="1" spans="1:10">
      <c r="A1293" s="6" t="s">
        <v>25</v>
      </c>
      <c r="B1293" s="7" t="s">
        <v>54</v>
      </c>
      <c r="C1293" s="7" t="s">
        <v>55</v>
      </c>
      <c r="D1293" s="7"/>
      <c r="E1293" s="7" t="s">
        <v>56</v>
      </c>
      <c r="F1293" s="7" t="s">
        <v>57</v>
      </c>
      <c r="G1293" s="7" t="s">
        <v>58</v>
      </c>
      <c r="H1293" s="7"/>
      <c r="I1293" s="7" t="s">
        <v>59</v>
      </c>
      <c r="J1293" s="8"/>
    </row>
    <row r="1294" ht="28.5" customHeight="1" spans="1:10">
      <c r="A1294" s="9"/>
      <c r="B1294" s="10"/>
      <c r="C1294" s="10"/>
      <c r="D1294" s="10"/>
      <c r="E1294" s="10"/>
      <c r="F1294" s="10"/>
      <c r="G1294" s="10"/>
      <c r="H1294" s="10"/>
      <c r="I1294" s="10" t="s">
        <v>60</v>
      </c>
      <c r="J1294" s="11" t="s">
        <v>61</v>
      </c>
    </row>
    <row r="1295" ht="181.5" customHeight="1" spans="1:10">
      <c r="A1295" s="9" t="s">
        <v>2075</v>
      </c>
      <c r="B1295" s="26" t="s">
        <v>2076</v>
      </c>
      <c r="C1295" s="26" t="s">
        <v>1976</v>
      </c>
      <c r="D1295" s="26"/>
      <c r="E1295" s="26" t="s">
        <v>1977</v>
      </c>
      <c r="F1295" s="10" t="s">
        <v>1457</v>
      </c>
      <c r="G1295" s="12">
        <v>30</v>
      </c>
      <c r="H1295" s="12"/>
      <c r="I1295" s="12"/>
      <c r="J1295" s="25"/>
    </row>
    <row r="1296" ht="54" customHeight="1" spans="1:10">
      <c r="A1296" s="9" t="s">
        <v>2077</v>
      </c>
      <c r="B1296" s="26" t="s">
        <v>2078</v>
      </c>
      <c r="C1296" s="26" t="s">
        <v>1984</v>
      </c>
      <c r="D1296" s="26"/>
      <c r="E1296" s="26" t="s">
        <v>1985</v>
      </c>
      <c r="F1296" s="10" t="s">
        <v>1457</v>
      </c>
      <c r="G1296" s="12">
        <v>4</v>
      </c>
      <c r="H1296" s="12"/>
      <c r="I1296" s="12"/>
      <c r="J1296" s="25"/>
    </row>
    <row r="1297" ht="79.5" customHeight="1" spans="1:10">
      <c r="A1297" s="9" t="s">
        <v>2079</v>
      </c>
      <c r="B1297" s="26" t="s">
        <v>2080</v>
      </c>
      <c r="C1297" s="26" t="s">
        <v>1992</v>
      </c>
      <c r="D1297" s="26"/>
      <c r="E1297" s="26" t="s">
        <v>1993</v>
      </c>
      <c r="F1297" s="10" t="s">
        <v>148</v>
      </c>
      <c r="G1297" s="12">
        <v>67</v>
      </c>
      <c r="H1297" s="12"/>
      <c r="I1297" s="12"/>
      <c r="J1297" s="25"/>
    </row>
    <row r="1298" ht="79.5" customHeight="1" spans="1:10">
      <c r="A1298" s="9" t="s">
        <v>2081</v>
      </c>
      <c r="B1298" s="26" t="s">
        <v>2082</v>
      </c>
      <c r="C1298" s="26" t="s">
        <v>1988</v>
      </c>
      <c r="D1298" s="26"/>
      <c r="E1298" s="26" t="s">
        <v>1996</v>
      </c>
      <c r="F1298" s="10" t="s">
        <v>148</v>
      </c>
      <c r="G1298" s="12">
        <v>4</v>
      </c>
      <c r="H1298" s="12"/>
      <c r="I1298" s="12"/>
      <c r="J1298" s="25"/>
    </row>
    <row r="1299" ht="18" customHeight="1" spans="1:10">
      <c r="A1299" s="9"/>
      <c r="B1299" s="26"/>
      <c r="C1299" s="26" t="s">
        <v>157</v>
      </c>
      <c r="D1299" s="26"/>
      <c r="E1299" s="26"/>
      <c r="F1299" s="10"/>
      <c r="G1299" s="12"/>
      <c r="H1299" s="12"/>
      <c r="I1299" s="12"/>
      <c r="J1299" s="25"/>
    </row>
    <row r="1300" ht="18" customHeight="1" spans="1:10">
      <c r="A1300" s="38"/>
      <c r="B1300" s="26"/>
      <c r="C1300" s="26" t="s">
        <v>2083</v>
      </c>
      <c r="D1300" s="26"/>
      <c r="E1300" s="26"/>
      <c r="F1300" s="26"/>
      <c r="G1300" s="26"/>
      <c r="H1300" s="26"/>
      <c r="I1300" s="26"/>
      <c r="J1300" s="25"/>
    </row>
    <row r="1301" ht="18" customHeight="1" spans="1:10">
      <c r="A1301" s="9"/>
      <c r="B1301" s="26"/>
      <c r="C1301" s="26" t="s">
        <v>150</v>
      </c>
      <c r="D1301" s="26"/>
      <c r="E1301" s="26"/>
      <c r="F1301" s="10"/>
      <c r="G1301" s="12"/>
      <c r="H1301" s="12"/>
      <c r="I1301" s="12"/>
      <c r="J1301" s="25"/>
    </row>
    <row r="1302" ht="18" customHeight="1" spans="1:10">
      <c r="A1302" s="9"/>
      <c r="B1302" s="26"/>
      <c r="C1302" s="26" t="s">
        <v>1998</v>
      </c>
      <c r="D1302" s="26"/>
      <c r="E1302" s="26"/>
      <c r="F1302" s="10"/>
      <c r="G1302" s="12"/>
      <c r="H1302" s="12"/>
      <c r="I1302" s="12"/>
      <c r="J1302" s="25"/>
    </row>
    <row r="1303" ht="28.5" customHeight="1" spans="1:10">
      <c r="A1303" s="9" t="s">
        <v>2084</v>
      </c>
      <c r="B1303" s="26" t="s">
        <v>2085</v>
      </c>
      <c r="C1303" s="26" t="s">
        <v>2001</v>
      </c>
      <c r="D1303" s="26"/>
      <c r="E1303" s="26" t="s">
        <v>2002</v>
      </c>
      <c r="F1303" s="10" t="s">
        <v>156</v>
      </c>
      <c r="G1303" s="12">
        <v>97.5</v>
      </c>
      <c r="H1303" s="12"/>
      <c r="I1303" s="12"/>
      <c r="J1303" s="25"/>
    </row>
    <row r="1304" ht="18" customHeight="1" spans="1:10">
      <c r="A1304" s="16" t="s">
        <v>93</v>
      </c>
      <c r="B1304" s="18"/>
      <c r="C1304" s="18"/>
      <c r="D1304" s="18"/>
      <c r="E1304" s="18"/>
      <c r="F1304" s="18"/>
      <c r="G1304" s="18"/>
      <c r="H1304" s="18"/>
      <c r="I1304" s="18"/>
      <c r="J1304" s="39"/>
    </row>
    <row r="1305" ht="43.5" customHeight="1" spans="1:10">
      <c r="A1305" s="36" t="s">
        <v>51</v>
      </c>
      <c r="B1305" s="36"/>
      <c r="C1305" s="36"/>
      <c r="D1305" s="36"/>
      <c r="E1305" s="36"/>
      <c r="F1305" s="36"/>
      <c r="G1305" s="36"/>
      <c r="H1305" s="37"/>
      <c r="I1305" s="37"/>
      <c r="J1305" s="37"/>
    </row>
    <row r="1306" ht="28.5" customHeight="1" spans="1:10">
      <c r="A1306" s="23" t="s">
        <v>48</v>
      </c>
      <c r="B1306" s="23"/>
      <c r="C1306" s="23"/>
      <c r="D1306" s="24" t="s">
        <v>52</v>
      </c>
      <c r="E1306" s="24"/>
      <c r="F1306" s="24"/>
      <c r="G1306" s="24"/>
      <c r="H1306" s="5" t="s">
        <v>2086</v>
      </c>
      <c r="I1306" s="5"/>
      <c r="J1306" s="5"/>
    </row>
    <row r="1307" ht="18.75" customHeight="1" spans="1:10">
      <c r="A1307" s="6" t="s">
        <v>25</v>
      </c>
      <c r="B1307" s="7" t="s">
        <v>54</v>
      </c>
      <c r="C1307" s="7" t="s">
        <v>55</v>
      </c>
      <c r="D1307" s="7"/>
      <c r="E1307" s="7" t="s">
        <v>56</v>
      </c>
      <c r="F1307" s="7" t="s">
        <v>57</v>
      </c>
      <c r="G1307" s="7" t="s">
        <v>58</v>
      </c>
      <c r="H1307" s="7"/>
      <c r="I1307" s="7" t="s">
        <v>59</v>
      </c>
      <c r="J1307" s="8"/>
    </row>
    <row r="1308" ht="28.5" customHeight="1" spans="1:10">
      <c r="A1308" s="9"/>
      <c r="B1308" s="10"/>
      <c r="C1308" s="10"/>
      <c r="D1308" s="10"/>
      <c r="E1308" s="10"/>
      <c r="F1308" s="10"/>
      <c r="G1308" s="10"/>
      <c r="H1308" s="10"/>
      <c r="I1308" s="10" t="s">
        <v>60</v>
      </c>
      <c r="J1308" s="11" t="s">
        <v>61</v>
      </c>
    </row>
    <row r="1309" ht="92.25" customHeight="1" spans="1:10">
      <c r="A1309" s="9" t="s">
        <v>2087</v>
      </c>
      <c r="B1309" s="26" t="s">
        <v>2088</v>
      </c>
      <c r="C1309" s="26" t="s">
        <v>2005</v>
      </c>
      <c r="D1309" s="26"/>
      <c r="E1309" s="26" t="s">
        <v>2006</v>
      </c>
      <c r="F1309" s="10" t="s">
        <v>156</v>
      </c>
      <c r="G1309" s="12">
        <v>292.5</v>
      </c>
      <c r="H1309" s="12"/>
      <c r="I1309" s="12"/>
      <c r="J1309" s="25"/>
    </row>
    <row r="1310" ht="92.25" customHeight="1" spans="1:10">
      <c r="A1310" s="9" t="s">
        <v>2089</v>
      </c>
      <c r="B1310" s="26" t="s">
        <v>2090</v>
      </c>
      <c r="C1310" s="26" t="s">
        <v>2009</v>
      </c>
      <c r="D1310" s="26"/>
      <c r="E1310" s="26" t="s">
        <v>2010</v>
      </c>
      <c r="F1310" s="10" t="s">
        <v>1457</v>
      </c>
      <c r="G1310" s="12">
        <v>65</v>
      </c>
      <c r="H1310" s="12"/>
      <c r="I1310" s="12"/>
      <c r="J1310" s="25"/>
    </row>
    <row r="1311" ht="18" customHeight="1" spans="1:10">
      <c r="A1311" s="9"/>
      <c r="B1311" s="26"/>
      <c r="C1311" s="26" t="s">
        <v>1954</v>
      </c>
      <c r="D1311" s="26"/>
      <c r="E1311" s="26"/>
      <c r="F1311" s="10"/>
      <c r="G1311" s="12"/>
      <c r="H1311" s="12"/>
      <c r="I1311" s="12"/>
      <c r="J1311" s="25"/>
    </row>
    <row r="1312" ht="117.75" customHeight="1" spans="1:10">
      <c r="A1312" s="9" t="s">
        <v>2091</v>
      </c>
      <c r="B1312" s="26" t="s">
        <v>2092</v>
      </c>
      <c r="C1312" s="26" t="s">
        <v>1957</v>
      </c>
      <c r="D1312" s="26"/>
      <c r="E1312" s="26" t="s">
        <v>1958</v>
      </c>
      <c r="F1312" s="10" t="s">
        <v>156</v>
      </c>
      <c r="G1312" s="12">
        <v>8</v>
      </c>
      <c r="H1312" s="12"/>
      <c r="I1312" s="12"/>
      <c r="J1312" s="25"/>
    </row>
    <row r="1313" ht="28.5" customHeight="1" spans="1:10">
      <c r="A1313" s="9" t="s">
        <v>2093</v>
      </c>
      <c r="B1313" s="26" t="s">
        <v>2094</v>
      </c>
      <c r="C1313" s="26" t="s">
        <v>1964</v>
      </c>
      <c r="D1313" s="26"/>
      <c r="E1313" s="26" t="s">
        <v>1965</v>
      </c>
      <c r="F1313" s="10" t="s">
        <v>69</v>
      </c>
      <c r="G1313" s="12">
        <v>1.63</v>
      </c>
      <c r="H1313" s="12"/>
      <c r="I1313" s="12"/>
      <c r="J1313" s="25"/>
    </row>
    <row r="1314" ht="28.5" customHeight="1" spans="1:10">
      <c r="A1314" s="9" t="s">
        <v>2095</v>
      </c>
      <c r="B1314" s="26" t="s">
        <v>2096</v>
      </c>
      <c r="C1314" s="26" t="s">
        <v>1964</v>
      </c>
      <c r="D1314" s="26"/>
      <c r="E1314" s="26" t="s">
        <v>1968</v>
      </c>
      <c r="F1314" s="10" t="s">
        <v>69</v>
      </c>
      <c r="G1314" s="12">
        <v>1.63</v>
      </c>
      <c r="H1314" s="12"/>
      <c r="I1314" s="12"/>
      <c r="J1314" s="25"/>
    </row>
    <row r="1315" ht="41.25" customHeight="1" spans="1:10">
      <c r="A1315" s="9" t="s">
        <v>2097</v>
      </c>
      <c r="B1315" s="26" t="s">
        <v>2098</v>
      </c>
      <c r="C1315" s="26" t="s">
        <v>1971</v>
      </c>
      <c r="D1315" s="26"/>
      <c r="E1315" s="26" t="s">
        <v>1972</v>
      </c>
      <c r="F1315" s="10" t="s">
        <v>1973</v>
      </c>
      <c r="G1315" s="12">
        <v>3.68</v>
      </c>
      <c r="H1315" s="12"/>
      <c r="I1315" s="12"/>
      <c r="J1315" s="25"/>
    </row>
    <row r="1316" ht="18" customHeight="1" spans="1:10">
      <c r="A1316" s="16" t="s">
        <v>93</v>
      </c>
      <c r="B1316" s="18"/>
      <c r="C1316" s="18"/>
      <c r="D1316" s="18"/>
      <c r="E1316" s="18"/>
      <c r="F1316" s="18"/>
      <c r="G1316" s="18"/>
      <c r="H1316" s="18"/>
      <c r="I1316" s="18"/>
      <c r="J1316" s="39"/>
    </row>
    <row r="1317" ht="43.5" customHeight="1" spans="1:10">
      <c r="A1317" s="36" t="s">
        <v>51</v>
      </c>
      <c r="B1317" s="36"/>
      <c r="C1317" s="36"/>
      <c r="D1317" s="36"/>
      <c r="E1317" s="36"/>
      <c r="F1317" s="36"/>
      <c r="G1317" s="36"/>
      <c r="H1317" s="37"/>
      <c r="I1317" s="37"/>
      <c r="J1317" s="37"/>
    </row>
    <row r="1318" ht="28.5" customHeight="1" spans="1:10">
      <c r="A1318" s="23" t="s">
        <v>48</v>
      </c>
      <c r="B1318" s="23"/>
      <c r="C1318" s="23"/>
      <c r="D1318" s="24" t="s">
        <v>52</v>
      </c>
      <c r="E1318" s="24"/>
      <c r="F1318" s="24"/>
      <c r="G1318" s="24"/>
      <c r="H1318" s="5" t="s">
        <v>2099</v>
      </c>
      <c r="I1318" s="5"/>
      <c r="J1318" s="5"/>
    </row>
    <row r="1319" ht="18.75" customHeight="1" spans="1:10">
      <c r="A1319" s="6" t="s">
        <v>25</v>
      </c>
      <c r="B1319" s="7" t="s">
        <v>54</v>
      </c>
      <c r="C1319" s="7" t="s">
        <v>55</v>
      </c>
      <c r="D1319" s="7"/>
      <c r="E1319" s="7" t="s">
        <v>56</v>
      </c>
      <c r="F1319" s="7" t="s">
        <v>57</v>
      </c>
      <c r="G1319" s="7" t="s">
        <v>58</v>
      </c>
      <c r="H1319" s="7"/>
      <c r="I1319" s="7" t="s">
        <v>59</v>
      </c>
      <c r="J1319" s="8"/>
    </row>
    <row r="1320" ht="28.5" customHeight="1" spans="1:10">
      <c r="A1320" s="9"/>
      <c r="B1320" s="10"/>
      <c r="C1320" s="10"/>
      <c r="D1320" s="10"/>
      <c r="E1320" s="10"/>
      <c r="F1320" s="10"/>
      <c r="G1320" s="10"/>
      <c r="H1320" s="10"/>
      <c r="I1320" s="10" t="s">
        <v>60</v>
      </c>
      <c r="J1320" s="11" t="s">
        <v>61</v>
      </c>
    </row>
    <row r="1321" ht="181.5" customHeight="1" spans="1:10">
      <c r="A1321" s="9" t="s">
        <v>2100</v>
      </c>
      <c r="B1321" s="26" t="s">
        <v>2101</v>
      </c>
      <c r="C1321" s="26" t="s">
        <v>1976</v>
      </c>
      <c r="D1321" s="26"/>
      <c r="E1321" s="26" t="s">
        <v>1977</v>
      </c>
      <c r="F1321" s="10" t="s">
        <v>1457</v>
      </c>
      <c r="G1321" s="12">
        <v>16</v>
      </c>
      <c r="H1321" s="12"/>
      <c r="I1321" s="12"/>
      <c r="J1321" s="25"/>
    </row>
    <row r="1322" ht="54" customHeight="1" spans="1:10">
      <c r="A1322" s="9" t="s">
        <v>2102</v>
      </c>
      <c r="B1322" s="26" t="s">
        <v>2103</v>
      </c>
      <c r="C1322" s="26" t="s">
        <v>1984</v>
      </c>
      <c r="D1322" s="26"/>
      <c r="E1322" s="26" t="s">
        <v>1985</v>
      </c>
      <c r="F1322" s="10" t="s">
        <v>1457</v>
      </c>
      <c r="G1322" s="12">
        <v>2</v>
      </c>
      <c r="H1322" s="12"/>
      <c r="I1322" s="12"/>
      <c r="J1322" s="25"/>
    </row>
    <row r="1323" ht="79.5" customHeight="1" spans="1:10">
      <c r="A1323" s="9" t="s">
        <v>2104</v>
      </c>
      <c r="B1323" s="26" t="s">
        <v>2105</v>
      </c>
      <c r="C1323" s="26" t="s">
        <v>1992</v>
      </c>
      <c r="D1323" s="26"/>
      <c r="E1323" s="26" t="s">
        <v>1993</v>
      </c>
      <c r="F1323" s="10" t="s">
        <v>148</v>
      </c>
      <c r="G1323" s="12">
        <v>49</v>
      </c>
      <c r="H1323" s="12"/>
      <c r="I1323" s="12"/>
      <c r="J1323" s="25"/>
    </row>
    <row r="1324" ht="79.5" customHeight="1" spans="1:10">
      <c r="A1324" s="9" t="s">
        <v>2106</v>
      </c>
      <c r="B1324" s="26" t="s">
        <v>2107</v>
      </c>
      <c r="C1324" s="26" t="s">
        <v>1988</v>
      </c>
      <c r="D1324" s="26"/>
      <c r="E1324" s="26" t="s">
        <v>1996</v>
      </c>
      <c r="F1324" s="10" t="s">
        <v>148</v>
      </c>
      <c r="G1324" s="12">
        <v>2</v>
      </c>
      <c r="H1324" s="12"/>
      <c r="I1324" s="12"/>
      <c r="J1324" s="25"/>
    </row>
    <row r="1325" ht="18" customHeight="1" spans="1:10">
      <c r="A1325" s="9"/>
      <c r="B1325" s="26"/>
      <c r="C1325" s="26" t="s">
        <v>157</v>
      </c>
      <c r="D1325" s="26"/>
      <c r="E1325" s="26"/>
      <c r="F1325" s="10"/>
      <c r="G1325" s="12"/>
      <c r="H1325" s="12"/>
      <c r="I1325" s="12"/>
      <c r="J1325" s="25"/>
    </row>
    <row r="1326" ht="79.5" customHeight="1" spans="1:10">
      <c r="A1326" s="9" t="s">
        <v>2108</v>
      </c>
      <c r="B1326" s="26" t="s">
        <v>2109</v>
      </c>
      <c r="C1326" s="26" t="s">
        <v>2009</v>
      </c>
      <c r="D1326" s="26"/>
      <c r="E1326" s="26" t="s">
        <v>2110</v>
      </c>
      <c r="F1326" s="10" t="s">
        <v>1457</v>
      </c>
      <c r="G1326" s="12">
        <v>2</v>
      </c>
      <c r="H1326" s="12"/>
      <c r="I1326" s="12"/>
      <c r="J1326" s="25"/>
    </row>
    <row r="1327" ht="54" customHeight="1" spans="1:10">
      <c r="A1327" s="9" t="s">
        <v>2111</v>
      </c>
      <c r="B1327" s="26" t="s">
        <v>2112</v>
      </c>
      <c r="C1327" s="26" t="s">
        <v>199</v>
      </c>
      <c r="D1327" s="26"/>
      <c r="E1327" s="26" t="s">
        <v>200</v>
      </c>
      <c r="F1327" s="10" t="s">
        <v>163</v>
      </c>
      <c r="G1327" s="12">
        <v>8.9</v>
      </c>
      <c r="H1327" s="12"/>
      <c r="I1327" s="12"/>
      <c r="J1327" s="25"/>
    </row>
    <row r="1328" ht="18" customHeight="1" spans="1:10">
      <c r="A1328" s="16" t="s">
        <v>93</v>
      </c>
      <c r="B1328" s="18"/>
      <c r="C1328" s="18"/>
      <c r="D1328" s="18"/>
      <c r="E1328" s="18"/>
      <c r="F1328" s="18"/>
      <c r="G1328" s="18"/>
      <c r="H1328" s="18"/>
      <c r="I1328" s="18"/>
      <c r="J1328" s="39"/>
    </row>
    <row r="1329" ht="43.5" customHeight="1" spans="1:10">
      <c r="A1329" s="36" t="s">
        <v>51</v>
      </c>
      <c r="B1329" s="36"/>
      <c r="C1329" s="36"/>
      <c r="D1329" s="36"/>
      <c r="E1329" s="36"/>
      <c r="F1329" s="36"/>
      <c r="G1329" s="36"/>
      <c r="H1329" s="37"/>
      <c r="I1329" s="37"/>
      <c r="J1329" s="37"/>
    </row>
    <row r="1330" ht="28.5" customHeight="1" spans="1:10">
      <c r="A1330" s="23" t="s">
        <v>48</v>
      </c>
      <c r="B1330" s="23"/>
      <c r="C1330" s="23"/>
      <c r="D1330" s="24" t="s">
        <v>52</v>
      </c>
      <c r="E1330" s="24"/>
      <c r="F1330" s="24"/>
      <c r="G1330" s="24"/>
      <c r="H1330" s="5" t="s">
        <v>2113</v>
      </c>
      <c r="I1330" s="5"/>
      <c r="J1330" s="5"/>
    </row>
    <row r="1331" ht="18.75" customHeight="1" spans="1:10">
      <c r="A1331" s="6" t="s">
        <v>25</v>
      </c>
      <c r="B1331" s="7" t="s">
        <v>54</v>
      </c>
      <c r="C1331" s="7" t="s">
        <v>55</v>
      </c>
      <c r="D1331" s="7"/>
      <c r="E1331" s="7" t="s">
        <v>56</v>
      </c>
      <c r="F1331" s="7" t="s">
        <v>57</v>
      </c>
      <c r="G1331" s="7" t="s">
        <v>58</v>
      </c>
      <c r="H1331" s="7"/>
      <c r="I1331" s="7" t="s">
        <v>59</v>
      </c>
      <c r="J1331" s="8"/>
    </row>
    <row r="1332" ht="28.5" customHeight="1" spans="1:10">
      <c r="A1332" s="9"/>
      <c r="B1332" s="10"/>
      <c r="C1332" s="10"/>
      <c r="D1332" s="10"/>
      <c r="E1332" s="10"/>
      <c r="F1332" s="10"/>
      <c r="G1332" s="10"/>
      <c r="H1332" s="10"/>
      <c r="I1332" s="10" t="s">
        <v>60</v>
      </c>
      <c r="J1332" s="11" t="s">
        <v>61</v>
      </c>
    </row>
    <row r="1333" ht="66.75" customHeight="1" spans="1:10">
      <c r="A1333" s="9" t="s">
        <v>2114</v>
      </c>
      <c r="B1333" s="26" t="s">
        <v>2115</v>
      </c>
      <c r="C1333" s="26" t="s">
        <v>1190</v>
      </c>
      <c r="D1333" s="26"/>
      <c r="E1333" s="26" t="s">
        <v>204</v>
      </c>
      <c r="F1333" s="10" t="s">
        <v>163</v>
      </c>
      <c r="G1333" s="12">
        <v>7.51</v>
      </c>
      <c r="H1333" s="12"/>
      <c r="I1333" s="12"/>
      <c r="J1333" s="25"/>
    </row>
    <row r="1334" ht="28.5" customHeight="1" spans="1:10">
      <c r="A1334" s="9" t="s">
        <v>2116</v>
      </c>
      <c r="B1334" s="26" t="s">
        <v>2117</v>
      </c>
      <c r="C1334" s="26" t="s">
        <v>321</v>
      </c>
      <c r="D1334" s="26"/>
      <c r="E1334" s="26" t="s">
        <v>322</v>
      </c>
      <c r="F1334" s="10" t="s">
        <v>163</v>
      </c>
      <c r="G1334" s="12">
        <v>0.26</v>
      </c>
      <c r="H1334" s="12"/>
      <c r="I1334" s="12"/>
      <c r="J1334" s="25"/>
    </row>
    <row r="1335" ht="79.5" customHeight="1" spans="1:10">
      <c r="A1335" s="9" t="s">
        <v>2118</v>
      </c>
      <c r="B1335" s="26" t="s">
        <v>2119</v>
      </c>
      <c r="C1335" s="26" t="s">
        <v>2120</v>
      </c>
      <c r="D1335" s="26"/>
      <c r="E1335" s="26" t="s">
        <v>2121</v>
      </c>
      <c r="F1335" s="10" t="s">
        <v>1457</v>
      </c>
      <c r="G1335" s="12">
        <v>2</v>
      </c>
      <c r="H1335" s="12"/>
      <c r="I1335" s="12"/>
      <c r="J1335" s="25"/>
    </row>
    <row r="1336" ht="28.5" customHeight="1" spans="1:10">
      <c r="A1336" s="9" t="s">
        <v>2122</v>
      </c>
      <c r="B1336" s="26" t="s">
        <v>2123</v>
      </c>
      <c r="C1336" s="26" t="s">
        <v>2124</v>
      </c>
      <c r="D1336" s="26"/>
      <c r="E1336" s="26" t="s">
        <v>2125</v>
      </c>
      <c r="F1336" s="10" t="s">
        <v>182</v>
      </c>
      <c r="G1336" s="12">
        <v>2</v>
      </c>
      <c r="H1336" s="12"/>
      <c r="I1336" s="12"/>
      <c r="J1336" s="25"/>
    </row>
    <row r="1337" ht="79.5" customHeight="1" spans="1:10">
      <c r="A1337" s="9" t="s">
        <v>2126</v>
      </c>
      <c r="B1337" s="26" t="s">
        <v>2127</v>
      </c>
      <c r="C1337" s="26" t="s">
        <v>2128</v>
      </c>
      <c r="D1337" s="26"/>
      <c r="E1337" s="26" t="s">
        <v>2129</v>
      </c>
      <c r="F1337" s="10" t="s">
        <v>156</v>
      </c>
      <c r="G1337" s="12">
        <v>20.4</v>
      </c>
      <c r="H1337" s="12"/>
      <c r="I1337" s="12"/>
      <c r="J1337" s="25"/>
    </row>
    <row r="1338" ht="79.5" customHeight="1" spans="1:10">
      <c r="A1338" s="9" t="s">
        <v>2130</v>
      </c>
      <c r="B1338" s="26" t="s">
        <v>2131</v>
      </c>
      <c r="C1338" s="26" t="s">
        <v>2132</v>
      </c>
      <c r="D1338" s="26"/>
      <c r="E1338" s="26" t="s">
        <v>2133</v>
      </c>
      <c r="F1338" s="10" t="s">
        <v>156</v>
      </c>
      <c r="G1338" s="12">
        <v>20.4</v>
      </c>
      <c r="H1338" s="12"/>
      <c r="I1338" s="12"/>
      <c r="J1338" s="25"/>
    </row>
    <row r="1339" ht="28.5" customHeight="1" spans="1:10">
      <c r="A1339" s="9" t="s">
        <v>2134</v>
      </c>
      <c r="B1339" s="26" t="s">
        <v>2135</v>
      </c>
      <c r="C1339" s="26" t="s">
        <v>2136</v>
      </c>
      <c r="D1339" s="26"/>
      <c r="E1339" s="26" t="s">
        <v>2137</v>
      </c>
      <c r="F1339" s="10" t="s">
        <v>2138</v>
      </c>
      <c r="G1339" s="12">
        <v>1</v>
      </c>
      <c r="H1339" s="12"/>
      <c r="I1339" s="12"/>
      <c r="J1339" s="25"/>
    </row>
    <row r="1340" ht="28.5" customHeight="1" spans="1:10">
      <c r="A1340" s="9" t="s">
        <v>2139</v>
      </c>
      <c r="B1340" s="26" t="s">
        <v>2140</v>
      </c>
      <c r="C1340" s="26" t="s">
        <v>2136</v>
      </c>
      <c r="D1340" s="26"/>
      <c r="E1340" s="26" t="s">
        <v>2141</v>
      </c>
      <c r="F1340" s="10" t="s">
        <v>2138</v>
      </c>
      <c r="G1340" s="12">
        <v>1</v>
      </c>
      <c r="H1340" s="12"/>
      <c r="I1340" s="12"/>
      <c r="J1340" s="25"/>
    </row>
    <row r="1341" ht="18" customHeight="1" spans="1:10">
      <c r="A1341" s="9"/>
      <c r="B1341" s="26"/>
      <c r="C1341" s="26"/>
      <c r="D1341" s="26"/>
      <c r="E1341" s="26"/>
      <c r="F1341" s="10"/>
      <c r="G1341" s="12"/>
      <c r="H1341" s="12"/>
      <c r="I1341" s="12"/>
      <c r="J1341" s="25"/>
    </row>
    <row r="1342" ht="18" customHeight="1" spans="1:10">
      <c r="A1342" s="9"/>
      <c r="B1342" s="26"/>
      <c r="C1342" s="26"/>
      <c r="D1342" s="26"/>
      <c r="E1342" s="26"/>
      <c r="F1342" s="10"/>
      <c r="G1342" s="12"/>
      <c r="H1342" s="12"/>
      <c r="I1342" s="12"/>
      <c r="J1342" s="25"/>
    </row>
    <row r="1343" ht="18" customHeight="1" spans="1:10">
      <c r="A1343" s="9"/>
      <c r="B1343" s="26"/>
      <c r="C1343" s="26"/>
      <c r="D1343" s="26"/>
      <c r="E1343" s="26"/>
      <c r="F1343" s="10"/>
      <c r="G1343" s="12"/>
      <c r="H1343" s="12"/>
      <c r="I1343" s="12"/>
      <c r="J1343" s="25"/>
    </row>
    <row r="1344" ht="18" customHeight="1" spans="1:10">
      <c r="A1344" s="9"/>
      <c r="B1344" s="26"/>
      <c r="C1344" s="26"/>
      <c r="D1344" s="26"/>
      <c r="E1344" s="26"/>
      <c r="F1344" s="10"/>
      <c r="G1344" s="12"/>
      <c r="H1344" s="12"/>
      <c r="I1344" s="12"/>
      <c r="J1344" s="25"/>
    </row>
    <row r="1345" ht="18" customHeight="1" spans="1:10">
      <c r="A1345" s="9"/>
      <c r="B1345" s="26"/>
      <c r="C1345" s="26"/>
      <c r="D1345" s="26"/>
      <c r="E1345" s="26"/>
      <c r="F1345" s="10"/>
      <c r="G1345" s="12"/>
      <c r="H1345" s="12"/>
      <c r="I1345" s="12"/>
      <c r="J1345" s="25"/>
    </row>
    <row r="1346" ht="18" customHeight="1" spans="1:10">
      <c r="A1346" s="9"/>
      <c r="B1346" s="26"/>
      <c r="C1346" s="26"/>
      <c r="D1346" s="26"/>
      <c r="E1346" s="26"/>
      <c r="F1346" s="10"/>
      <c r="G1346" s="12"/>
      <c r="H1346" s="12"/>
      <c r="I1346" s="12"/>
      <c r="J1346" s="25"/>
    </row>
    <row r="1347" ht="18" customHeight="1" spans="1:10">
      <c r="A1347" s="9"/>
      <c r="B1347" s="26"/>
      <c r="C1347" s="26"/>
      <c r="D1347" s="26"/>
      <c r="E1347" s="26"/>
      <c r="F1347" s="10"/>
      <c r="G1347" s="12"/>
      <c r="H1347" s="12"/>
      <c r="I1347" s="12"/>
      <c r="J1347" s="25"/>
    </row>
    <row r="1348" ht="18" customHeight="1" spans="1:10">
      <c r="A1348" s="9" t="s">
        <v>93</v>
      </c>
      <c r="B1348" s="10"/>
      <c r="C1348" s="10"/>
      <c r="D1348" s="10"/>
      <c r="E1348" s="10"/>
      <c r="F1348" s="10"/>
      <c r="G1348" s="10"/>
      <c r="H1348" s="10"/>
      <c r="I1348" s="10"/>
      <c r="J1348" s="13"/>
    </row>
    <row r="1349" ht="18" customHeight="1" spans="1:10">
      <c r="A1349" s="16" t="s">
        <v>2142</v>
      </c>
      <c r="B1349" s="18"/>
      <c r="C1349" s="18"/>
      <c r="D1349" s="18"/>
      <c r="E1349" s="18"/>
      <c r="F1349" s="18"/>
      <c r="G1349" s="18"/>
      <c r="H1349" s="18"/>
      <c r="I1349" s="18"/>
      <c r="J1349" s="39"/>
    </row>
  </sheetData>
  <mergeCells count="2871">
    <mergeCell ref="A1:J1"/>
    <mergeCell ref="A2:C2"/>
    <mergeCell ref="D2:G2"/>
    <mergeCell ref="H2:J2"/>
    <mergeCell ref="I3:J3"/>
    <mergeCell ref="C5:D5"/>
    <mergeCell ref="G5:H5"/>
    <mergeCell ref="C6:D6"/>
    <mergeCell ref="G6:H6"/>
    <mergeCell ref="C7:D7"/>
    <mergeCell ref="G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C16:D16"/>
    <mergeCell ref="G16:H16"/>
    <mergeCell ref="A17:I17"/>
    <mergeCell ref="A18:J18"/>
    <mergeCell ref="A19:C19"/>
    <mergeCell ref="D19:G19"/>
    <mergeCell ref="H19:J19"/>
    <mergeCell ref="I20:J20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C32:D32"/>
    <mergeCell ref="G32:H32"/>
    <mergeCell ref="A33:I33"/>
    <mergeCell ref="A34:J34"/>
    <mergeCell ref="A35:C35"/>
    <mergeCell ref="D35:G35"/>
    <mergeCell ref="H35:J35"/>
    <mergeCell ref="I36:J36"/>
    <mergeCell ref="C38:D38"/>
    <mergeCell ref="G38:H38"/>
    <mergeCell ref="C39:D39"/>
    <mergeCell ref="G39:H39"/>
    <mergeCell ref="C40:D40"/>
    <mergeCell ref="G40:H40"/>
    <mergeCell ref="C41:D41"/>
    <mergeCell ref="G41:H41"/>
    <mergeCell ref="C42:D42"/>
    <mergeCell ref="G42:H42"/>
    <mergeCell ref="C43:D43"/>
    <mergeCell ref="G43:H43"/>
    <mergeCell ref="C44:D44"/>
    <mergeCell ref="G44:H44"/>
    <mergeCell ref="C45:D45"/>
    <mergeCell ref="G45:H45"/>
    <mergeCell ref="C46:D46"/>
    <mergeCell ref="G46:H46"/>
    <mergeCell ref="C47:D47"/>
    <mergeCell ref="G47:H47"/>
    <mergeCell ref="C48:D48"/>
    <mergeCell ref="G48:H48"/>
    <mergeCell ref="C49:D49"/>
    <mergeCell ref="G49:H49"/>
    <mergeCell ref="C50:D50"/>
    <mergeCell ref="G50:H50"/>
    <mergeCell ref="C51:D51"/>
    <mergeCell ref="G51:H51"/>
    <mergeCell ref="A52:I52"/>
    <mergeCell ref="A53:J53"/>
    <mergeCell ref="A54:C54"/>
    <mergeCell ref="D54:G54"/>
    <mergeCell ref="H54:J54"/>
    <mergeCell ref="I55:J55"/>
    <mergeCell ref="C57:D57"/>
    <mergeCell ref="G57:H57"/>
    <mergeCell ref="C58:D58"/>
    <mergeCell ref="G58:H58"/>
    <mergeCell ref="C59:D59"/>
    <mergeCell ref="G59:H59"/>
    <mergeCell ref="C60:D60"/>
    <mergeCell ref="G60:H60"/>
    <mergeCell ref="C61:D61"/>
    <mergeCell ref="G61:H61"/>
    <mergeCell ref="C62:D62"/>
    <mergeCell ref="G62:H62"/>
    <mergeCell ref="C63:D63"/>
    <mergeCell ref="G63:H63"/>
    <mergeCell ref="C64:D64"/>
    <mergeCell ref="G64:H64"/>
    <mergeCell ref="C65:D65"/>
    <mergeCell ref="G65:H65"/>
    <mergeCell ref="C66:D66"/>
    <mergeCell ref="G66:H66"/>
    <mergeCell ref="C67:D67"/>
    <mergeCell ref="G67:H67"/>
    <mergeCell ref="C68:D68"/>
    <mergeCell ref="G68:H68"/>
    <mergeCell ref="C69:D69"/>
    <mergeCell ref="G69:H69"/>
    <mergeCell ref="A70:I70"/>
    <mergeCell ref="A71:J71"/>
    <mergeCell ref="A72:C72"/>
    <mergeCell ref="D72:G72"/>
    <mergeCell ref="H72:J72"/>
    <mergeCell ref="I73:J73"/>
    <mergeCell ref="C75:D75"/>
    <mergeCell ref="G75:H75"/>
    <mergeCell ref="C76:D76"/>
    <mergeCell ref="G76:H76"/>
    <mergeCell ref="C77:D77"/>
    <mergeCell ref="G77:H77"/>
    <mergeCell ref="C78:D78"/>
    <mergeCell ref="G78:H78"/>
    <mergeCell ref="C79:D79"/>
    <mergeCell ref="G79:H79"/>
    <mergeCell ref="C80:D80"/>
    <mergeCell ref="G80:H80"/>
    <mergeCell ref="C81:D81"/>
    <mergeCell ref="G81:H81"/>
    <mergeCell ref="C82:D82"/>
    <mergeCell ref="G82:H82"/>
    <mergeCell ref="C83:D83"/>
    <mergeCell ref="G83:H83"/>
    <mergeCell ref="C84:D84"/>
    <mergeCell ref="G84:H84"/>
    <mergeCell ref="C85:D85"/>
    <mergeCell ref="G85:H85"/>
    <mergeCell ref="C86:D86"/>
    <mergeCell ref="G86:H86"/>
    <mergeCell ref="C87:D87"/>
    <mergeCell ref="G87:H87"/>
    <mergeCell ref="C88:D88"/>
    <mergeCell ref="G88:H88"/>
    <mergeCell ref="A89:I89"/>
    <mergeCell ref="A90:J90"/>
    <mergeCell ref="A91:C91"/>
    <mergeCell ref="D91:G91"/>
    <mergeCell ref="H91:J91"/>
    <mergeCell ref="I92:J92"/>
    <mergeCell ref="C94:D94"/>
    <mergeCell ref="G94:H94"/>
    <mergeCell ref="C95:D95"/>
    <mergeCell ref="G95:H95"/>
    <mergeCell ref="C96:D96"/>
    <mergeCell ref="G96:H96"/>
    <mergeCell ref="C97:D97"/>
    <mergeCell ref="G97:H97"/>
    <mergeCell ref="C98:D98"/>
    <mergeCell ref="G98:H98"/>
    <mergeCell ref="C99:D99"/>
    <mergeCell ref="G99:H99"/>
    <mergeCell ref="C100:D100"/>
    <mergeCell ref="G100:H100"/>
    <mergeCell ref="C101:D101"/>
    <mergeCell ref="G101:H101"/>
    <mergeCell ref="C102:D102"/>
    <mergeCell ref="G102:H102"/>
    <mergeCell ref="C103:D103"/>
    <mergeCell ref="G103:H103"/>
    <mergeCell ref="C104:D104"/>
    <mergeCell ref="G104:H104"/>
    <mergeCell ref="C105:D105"/>
    <mergeCell ref="G105:H105"/>
    <mergeCell ref="C106:D106"/>
    <mergeCell ref="G106:H106"/>
    <mergeCell ref="A107:I107"/>
    <mergeCell ref="A108:J108"/>
    <mergeCell ref="A109:C109"/>
    <mergeCell ref="D109:G109"/>
    <mergeCell ref="H109:J109"/>
    <mergeCell ref="I110:J110"/>
    <mergeCell ref="C112:D112"/>
    <mergeCell ref="G112:H112"/>
    <mergeCell ref="C113:D113"/>
    <mergeCell ref="G113:H113"/>
    <mergeCell ref="C114:D114"/>
    <mergeCell ref="G114:H114"/>
    <mergeCell ref="C115:D115"/>
    <mergeCell ref="G115:H115"/>
    <mergeCell ref="C116:D116"/>
    <mergeCell ref="G116:H116"/>
    <mergeCell ref="C117:D117"/>
    <mergeCell ref="G117:H117"/>
    <mergeCell ref="C118:D118"/>
    <mergeCell ref="G118:H118"/>
    <mergeCell ref="C119:D119"/>
    <mergeCell ref="G119:H119"/>
    <mergeCell ref="C120:D120"/>
    <mergeCell ref="G120:H120"/>
    <mergeCell ref="C121:D121"/>
    <mergeCell ref="G121:H121"/>
    <mergeCell ref="C122:D122"/>
    <mergeCell ref="G122:H122"/>
    <mergeCell ref="C123:D123"/>
    <mergeCell ref="G123:H123"/>
    <mergeCell ref="C124:D124"/>
    <mergeCell ref="G124:H124"/>
    <mergeCell ref="A125:I125"/>
    <mergeCell ref="A126:J126"/>
    <mergeCell ref="A127:C127"/>
    <mergeCell ref="D127:G127"/>
    <mergeCell ref="H127:J127"/>
    <mergeCell ref="I128:J128"/>
    <mergeCell ref="C130:D130"/>
    <mergeCell ref="G130:H130"/>
    <mergeCell ref="C131:D131"/>
    <mergeCell ref="G131:H131"/>
    <mergeCell ref="C132:D132"/>
    <mergeCell ref="G132:H132"/>
    <mergeCell ref="C133:D133"/>
    <mergeCell ref="G133:H133"/>
    <mergeCell ref="C134:D134"/>
    <mergeCell ref="G134:H134"/>
    <mergeCell ref="C135:D135"/>
    <mergeCell ref="G135:H135"/>
    <mergeCell ref="C136:D136"/>
    <mergeCell ref="G136:H136"/>
    <mergeCell ref="C137:D137"/>
    <mergeCell ref="G137:H137"/>
    <mergeCell ref="C138:D138"/>
    <mergeCell ref="G138:H138"/>
    <mergeCell ref="C139:D139"/>
    <mergeCell ref="G139:H139"/>
    <mergeCell ref="A140:I140"/>
    <mergeCell ref="A141:J141"/>
    <mergeCell ref="A142:C142"/>
    <mergeCell ref="D142:G142"/>
    <mergeCell ref="H142:J142"/>
    <mergeCell ref="I143:J143"/>
    <mergeCell ref="C145:D145"/>
    <mergeCell ref="G145:H145"/>
    <mergeCell ref="C146:D146"/>
    <mergeCell ref="G146:H146"/>
    <mergeCell ref="C147:D147"/>
    <mergeCell ref="G147:H147"/>
    <mergeCell ref="C148:D148"/>
    <mergeCell ref="G148:H148"/>
    <mergeCell ref="C149:D149"/>
    <mergeCell ref="G149:H149"/>
    <mergeCell ref="C150:D150"/>
    <mergeCell ref="G150:H150"/>
    <mergeCell ref="C151:D151"/>
    <mergeCell ref="G151:H151"/>
    <mergeCell ref="C152:D152"/>
    <mergeCell ref="G152:H152"/>
    <mergeCell ref="C153:D153"/>
    <mergeCell ref="G153:H153"/>
    <mergeCell ref="C154:D154"/>
    <mergeCell ref="G154:H154"/>
    <mergeCell ref="C155:D155"/>
    <mergeCell ref="G155:H155"/>
    <mergeCell ref="C156:D156"/>
    <mergeCell ref="G156:H156"/>
    <mergeCell ref="C157:D157"/>
    <mergeCell ref="G157:H157"/>
    <mergeCell ref="C158:D158"/>
    <mergeCell ref="G158:H158"/>
    <mergeCell ref="C159:D159"/>
    <mergeCell ref="G159:H159"/>
    <mergeCell ref="A160:I160"/>
    <mergeCell ref="A161:J161"/>
    <mergeCell ref="A162:C162"/>
    <mergeCell ref="D162:G162"/>
    <mergeCell ref="H162:J162"/>
    <mergeCell ref="I163:J163"/>
    <mergeCell ref="C165:D165"/>
    <mergeCell ref="G165:H165"/>
    <mergeCell ref="C166:D166"/>
    <mergeCell ref="G166:H166"/>
    <mergeCell ref="C167:D167"/>
    <mergeCell ref="G167:H167"/>
    <mergeCell ref="C168:D168"/>
    <mergeCell ref="G168:H168"/>
    <mergeCell ref="C169:D169"/>
    <mergeCell ref="G169:H169"/>
    <mergeCell ref="C170:D170"/>
    <mergeCell ref="G170:H170"/>
    <mergeCell ref="C171:D171"/>
    <mergeCell ref="G171:H171"/>
    <mergeCell ref="C172:D172"/>
    <mergeCell ref="G172:H172"/>
    <mergeCell ref="C173:D173"/>
    <mergeCell ref="G173:H173"/>
    <mergeCell ref="C174:D174"/>
    <mergeCell ref="G174:H174"/>
    <mergeCell ref="A175:I175"/>
    <mergeCell ref="A176:J176"/>
    <mergeCell ref="A177:C177"/>
    <mergeCell ref="D177:G177"/>
    <mergeCell ref="H177:J177"/>
    <mergeCell ref="I178:J178"/>
    <mergeCell ref="C180:D180"/>
    <mergeCell ref="G180:H180"/>
    <mergeCell ref="C181:D181"/>
    <mergeCell ref="G181:H181"/>
    <mergeCell ref="C182:D182"/>
    <mergeCell ref="G182:H182"/>
    <mergeCell ref="C183:D183"/>
    <mergeCell ref="G183:H183"/>
    <mergeCell ref="C184:D184"/>
    <mergeCell ref="G184:H184"/>
    <mergeCell ref="C185:D185"/>
    <mergeCell ref="G185:H185"/>
    <mergeCell ref="C186:D186"/>
    <mergeCell ref="G186:H186"/>
    <mergeCell ref="C187:D187"/>
    <mergeCell ref="G187:H187"/>
    <mergeCell ref="C188:D188"/>
    <mergeCell ref="G188:H188"/>
    <mergeCell ref="A189:I189"/>
    <mergeCell ref="A190:J190"/>
    <mergeCell ref="A191:C191"/>
    <mergeCell ref="D191:G191"/>
    <mergeCell ref="H191:J191"/>
    <mergeCell ref="I192:J192"/>
    <mergeCell ref="C194:D194"/>
    <mergeCell ref="G194:H194"/>
    <mergeCell ref="C195:D195"/>
    <mergeCell ref="G195:H195"/>
    <mergeCell ref="C196:D196"/>
    <mergeCell ref="G196:H196"/>
    <mergeCell ref="C197:D197"/>
    <mergeCell ref="G197:H197"/>
    <mergeCell ref="C198:D198"/>
    <mergeCell ref="G198:H198"/>
    <mergeCell ref="C199:D199"/>
    <mergeCell ref="G199:H199"/>
    <mergeCell ref="C200:D200"/>
    <mergeCell ref="G200:H200"/>
    <mergeCell ref="C201:D201"/>
    <mergeCell ref="G201:H201"/>
    <mergeCell ref="C202:D202"/>
    <mergeCell ref="G202:H202"/>
    <mergeCell ref="C203:D203"/>
    <mergeCell ref="G203:H203"/>
    <mergeCell ref="C204:D204"/>
    <mergeCell ref="G204:H204"/>
    <mergeCell ref="C205:D205"/>
    <mergeCell ref="G205:H205"/>
    <mergeCell ref="C206:D206"/>
    <mergeCell ref="G206:H206"/>
    <mergeCell ref="A207:I207"/>
    <mergeCell ref="A208:J208"/>
    <mergeCell ref="A209:C209"/>
    <mergeCell ref="D209:G209"/>
    <mergeCell ref="H209:J209"/>
    <mergeCell ref="I210:J210"/>
    <mergeCell ref="C212:D212"/>
    <mergeCell ref="G212:H212"/>
    <mergeCell ref="C213:D213"/>
    <mergeCell ref="G213:H213"/>
    <mergeCell ref="C214:D214"/>
    <mergeCell ref="G214:H214"/>
    <mergeCell ref="C215:D215"/>
    <mergeCell ref="G215:H215"/>
    <mergeCell ref="C216:D216"/>
    <mergeCell ref="G216:H216"/>
    <mergeCell ref="C217:D217"/>
    <mergeCell ref="G217:H217"/>
    <mergeCell ref="C218:D218"/>
    <mergeCell ref="G218:H218"/>
    <mergeCell ref="C219:D219"/>
    <mergeCell ref="G219:H219"/>
    <mergeCell ref="C220:D220"/>
    <mergeCell ref="G220:H220"/>
    <mergeCell ref="A221:I221"/>
    <mergeCell ref="A222:J222"/>
    <mergeCell ref="A223:C223"/>
    <mergeCell ref="D223:G223"/>
    <mergeCell ref="H223:J223"/>
    <mergeCell ref="I224:J224"/>
    <mergeCell ref="C226:D226"/>
    <mergeCell ref="G226:H226"/>
    <mergeCell ref="C227:D227"/>
    <mergeCell ref="G227:H227"/>
    <mergeCell ref="C228:D228"/>
    <mergeCell ref="G228:H228"/>
    <mergeCell ref="C229:D229"/>
    <mergeCell ref="G229:H229"/>
    <mergeCell ref="C230:D230"/>
    <mergeCell ref="G230:H230"/>
    <mergeCell ref="C231:D231"/>
    <mergeCell ref="G231:H231"/>
    <mergeCell ref="A232:I232"/>
    <mergeCell ref="A233:J233"/>
    <mergeCell ref="A234:C234"/>
    <mergeCell ref="D234:G234"/>
    <mergeCell ref="H234:J234"/>
    <mergeCell ref="I235:J235"/>
    <mergeCell ref="C237:D237"/>
    <mergeCell ref="G237:H237"/>
    <mergeCell ref="C238:D238"/>
    <mergeCell ref="G238:H238"/>
    <mergeCell ref="C239:D239"/>
    <mergeCell ref="G239:H239"/>
    <mergeCell ref="C240:D240"/>
    <mergeCell ref="G240:H240"/>
    <mergeCell ref="C241:D241"/>
    <mergeCell ref="G241:H241"/>
    <mergeCell ref="C242:D242"/>
    <mergeCell ref="G242:H242"/>
    <mergeCell ref="C243:D243"/>
    <mergeCell ref="G243:H243"/>
    <mergeCell ref="C244:D244"/>
    <mergeCell ref="G244:H244"/>
    <mergeCell ref="C245:D245"/>
    <mergeCell ref="G245:H245"/>
    <mergeCell ref="C246:D246"/>
    <mergeCell ref="G246:H246"/>
    <mergeCell ref="C247:D247"/>
    <mergeCell ref="G247:H247"/>
    <mergeCell ref="C248:D248"/>
    <mergeCell ref="G248:H248"/>
    <mergeCell ref="A249:I249"/>
    <mergeCell ref="A250:J250"/>
    <mergeCell ref="A251:C251"/>
    <mergeCell ref="D251:G251"/>
    <mergeCell ref="H251:J251"/>
    <mergeCell ref="I252:J252"/>
    <mergeCell ref="C254:D254"/>
    <mergeCell ref="G254:H254"/>
    <mergeCell ref="C255:D255"/>
    <mergeCell ref="G255:H255"/>
    <mergeCell ref="C256:D256"/>
    <mergeCell ref="G256:H256"/>
    <mergeCell ref="C257:D257"/>
    <mergeCell ref="G257:H257"/>
    <mergeCell ref="C258:D258"/>
    <mergeCell ref="G258:H258"/>
    <mergeCell ref="C259:D259"/>
    <mergeCell ref="G259:H259"/>
    <mergeCell ref="C260:D260"/>
    <mergeCell ref="G260:H260"/>
    <mergeCell ref="C261:D261"/>
    <mergeCell ref="G261:H261"/>
    <mergeCell ref="C262:D262"/>
    <mergeCell ref="G262:H262"/>
    <mergeCell ref="C263:D263"/>
    <mergeCell ref="G263:H263"/>
    <mergeCell ref="C264:D264"/>
    <mergeCell ref="G264:H264"/>
    <mergeCell ref="C265:D265"/>
    <mergeCell ref="G265:H265"/>
    <mergeCell ref="C266:D266"/>
    <mergeCell ref="G266:H266"/>
    <mergeCell ref="C267:D267"/>
    <mergeCell ref="G267:H267"/>
    <mergeCell ref="A268:I268"/>
    <mergeCell ref="A269:J269"/>
    <mergeCell ref="A270:C270"/>
    <mergeCell ref="D270:G270"/>
    <mergeCell ref="H270:J270"/>
    <mergeCell ref="I271:J271"/>
    <mergeCell ref="C273:D273"/>
    <mergeCell ref="G273:H273"/>
    <mergeCell ref="C274:D274"/>
    <mergeCell ref="G274:H274"/>
    <mergeCell ref="C275:D275"/>
    <mergeCell ref="G275:H275"/>
    <mergeCell ref="C276:D276"/>
    <mergeCell ref="G276:H276"/>
    <mergeCell ref="C277:D277"/>
    <mergeCell ref="G277:H277"/>
    <mergeCell ref="C278:D278"/>
    <mergeCell ref="G278:H278"/>
    <mergeCell ref="C279:D279"/>
    <mergeCell ref="G279:H279"/>
    <mergeCell ref="C280:D280"/>
    <mergeCell ref="G280:H280"/>
    <mergeCell ref="C281:D281"/>
    <mergeCell ref="G281:H281"/>
    <mergeCell ref="C282:D282"/>
    <mergeCell ref="G282:H282"/>
    <mergeCell ref="C283:D283"/>
    <mergeCell ref="G283:H283"/>
    <mergeCell ref="C284:D284"/>
    <mergeCell ref="G284:H284"/>
    <mergeCell ref="C285:D285"/>
    <mergeCell ref="G285:H285"/>
    <mergeCell ref="A286:I286"/>
    <mergeCell ref="A287:J287"/>
    <mergeCell ref="A288:C288"/>
    <mergeCell ref="D288:G288"/>
    <mergeCell ref="H288:J288"/>
    <mergeCell ref="I289:J289"/>
    <mergeCell ref="C291:D291"/>
    <mergeCell ref="G291:H291"/>
    <mergeCell ref="C292:D292"/>
    <mergeCell ref="G292:H292"/>
    <mergeCell ref="C293:D293"/>
    <mergeCell ref="G293:H293"/>
    <mergeCell ref="C294:D294"/>
    <mergeCell ref="G294:H294"/>
    <mergeCell ref="C295:D295"/>
    <mergeCell ref="G295:H295"/>
    <mergeCell ref="C296:D296"/>
    <mergeCell ref="G296:H296"/>
    <mergeCell ref="C297:D297"/>
    <mergeCell ref="G297:H297"/>
    <mergeCell ref="C298:D298"/>
    <mergeCell ref="G298:H298"/>
    <mergeCell ref="C299:D299"/>
    <mergeCell ref="G299:H299"/>
    <mergeCell ref="C300:D300"/>
    <mergeCell ref="G300:H300"/>
    <mergeCell ref="C301:D301"/>
    <mergeCell ref="G301:H301"/>
    <mergeCell ref="C302:D302"/>
    <mergeCell ref="G302:H302"/>
    <mergeCell ref="C303:D303"/>
    <mergeCell ref="G303:H303"/>
    <mergeCell ref="C304:D304"/>
    <mergeCell ref="G304:H304"/>
    <mergeCell ref="A305:I305"/>
    <mergeCell ref="A306:J306"/>
    <mergeCell ref="A307:C307"/>
    <mergeCell ref="D307:G307"/>
    <mergeCell ref="H307:J307"/>
    <mergeCell ref="I308:J308"/>
    <mergeCell ref="C310:D310"/>
    <mergeCell ref="G310:H310"/>
    <mergeCell ref="C311:D311"/>
    <mergeCell ref="G311:H311"/>
    <mergeCell ref="C312:D312"/>
    <mergeCell ref="G312:H312"/>
    <mergeCell ref="C313:D313"/>
    <mergeCell ref="G313:H313"/>
    <mergeCell ref="C314:D314"/>
    <mergeCell ref="G314:H314"/>
    <mergeCell ref="C315:D315"/>
    <mergeCell ref="G315:H315"/>
    <mergeCell ref="C316:D316"/>
    <mergeCell ref="G316:H316"/>
    <mergeCell ref="C317:D317"/>
    <mergeCell ref="G317:H317"/>
    <mergeCell ref="C318:D318"/>
    <mergeCell ref="G318:H318"/>
    <mergeCell ref="C319:D319"/>
    <mergeCell ref="G319:H319"/>
    <mergeCell ref="A320:I320"/>
    <mergeCell ref="A321:J321"/>
    <mergeCell ref="A322:C322"/>
    <mergeCell ref="D322:G322"/>
    <mergeCell ref="H322:J322"/>
    <mergeCell ref="I323:J323"/>
    <mergeCell ref="C325:D325"/>
    <mergeCell ref="G325:H325"/>
    <mergeCell ref="C326:D326"/>
    <mergeCell ref="G326:H326"/>
    <mergeCell ref="C327:D327"/>
    <mergeCell ref="G327:H327"/>
    <mergeCell ref="C328:D328"/>
    <mergeCell ref="G328:H328"/>
    <mergeCell ref="C329:D329"/>
    <mergeCell ref="G329:H329"/>
    <mergeCell ref="C330:D330"/>
    <mergeCell ref="G330:H330"/>
    <mergeCell ref="C331:D331"/>
    <mergeCell ref="G331:H331"/>
    <mergeCell ref="C332:D332"/>
    <mergeCell ref="G332:H332"/>
    <mergeCell ref="A333:I333"/>
    <mergeCell ref="A334:J334"/>
    <mergeCell ref="A335:C335"/>
    <mergeCell ref="D335:G335"/>
    <mergeCell ref="H335:J335"/>
    <mergeCell ref="I336:J336"/>
    <mergeCell ref="C338:D338"/>
    <mergeCell ref="G338:H338"/>
    <mergeCell ref="C339:D339"/>
    <mergeCell ref="G339:H339"/>
    <mergeCell ref="C340:D340"/>
    <mergeCell ref="G340:H340"/>
    <mergeCell ref="C341:D341"/>
    <mergeCell ref="G341:H341"/>
    <mergeCell ref="C342:D342"/>
    <mergeCell ref="G342:H342"/>
    <mergeCell ref="C343:D343"/>
    <mergeCell ref="G343:H343"/>
    <mergeCell ref="C344:D344"/>
    <mergeCell ref="G344:H344"/>
    <mergeCell ref="C345:D345"/>
    <mergeCell ref="G345:H345"/>
    <mergeCell ref="C346:D346"/>
    <mergeCell ref="G346:H346"/>
    <mergeCell ref="C347:D347"/>
    <mergeCell ref="G347:H347"/>
    <mergeCell ref="C348:D348"/>
    <mergeCell ref="G348:H348"/>
    <mergeCell ref="C349:D349"/>
    <mergeCell ref="G349:H349"/>
    <mergeCell ref="A350:I350"/>
    <mergeCell ref="A351:J351"/>
    <mergeCell ref="A352:C352"/>
    <mergeCell ref="D352:G352"/>
    <mergeCell ref="H352:J352"/>
    <mergeCell ref="I353:J353"/>
    <mergeCell ref="C355:D355"/>
    <mergeCell ref="G355:H355"/>
    <mergeCell ref="C356:D356"/>
    <mergeCell ref="G356:H356"/>
    <mergeCell ref="C357:D357"/>
    <mergeCell ref="G357:H357"/>
    <mergeCell ref="C358:D358"/>
    <mergeCell ref="G358:H358"/>
    <mergeCell ref="C359:D359"/>
    <mergeCell ref="G359:H359"/>
    <mergeCell ref="C360:D360"/>
    <mergeCell ref="G360:H360"/>
    <mergeCell ref="C361:D361"/>
    <mergeCell ref="G361:H361"/>
    <mergeCell ref="C362:D362"/>
    <mergeCell ref="G362:H362"/>
    <mergeCell ref="C363:D363"/>
    <mergeCell ref="G363:H363"/>
    <mergeCell ref="C364:D364"/>
    <mergeCell ref="G364:H364"/>
    <mergeCell ref="C365:D365"/>
    <mergeCell ref="G365:H365"/>
    <mergeCell ref="C366:D366"/>
    <mergeCell ref="G366:H366"/>
    <mergeCell ref="A367:I367"/>
    <mergeCell ref="A368:J368"/>
    <mergeCell ref="A369:C369"/>
    <mergeCell ref="D369:G369"/>
    <mergeCell ref="H369:J369"/>
    <mergeCell ref="I370:J370"/>
    <mergeCell ref="C372:D372"/>
    <mergeCell ref="G372:H372"/>
    <mergeCell ref="C373:D373"/>
    <mergeCell ref="G373:H373"/>
    <mergeCell ref="C374:D374"/>
    <mergeCell ref="G374:H374"/>
    <mergeCell ref="C375:D375"/>
    <mergeCell ref="G375:H375"/>
    <mergeCell ref="C376:D376"/>
    <mergeCell ref="G376:H376"/>
    <mergeCell ref="C377:D377"/>
    <mergeCell ref="G377:H377"/>
    <mergeCell ref="C378:D378"/>
    <mergeCell ref="G378:H378"/>
    <mergeCell ref="C379:D379"/>
    <mergeCell ref="G379:H379"/>
    <mergeCell ref="C380:D380"/>
    <mergeCell ref="G380:H380"/>
    <mergeCell ref="C381:D381"/>
    <mergeCell ref="G381:H381"/>
    <mergeCell ref="C382:D382"/>
    <mergeCell ref="G382:H382"/>
    <mergeCell ref="C383:D383"/>
    <mergeCell ref="G383:H383"/>
    <mergeCell ref="C384:D384"/>
    <mergeCell ref="G384:H384"/>
    <mergeCell ref="C385:D385"/>
    <mergeCell ref="G385:H385"/>
    <mergeCell ref="C386:D386"/>
    <mergeCell ref="G386:H386"/>
    <mergeCell ref="A387:I387"/>
    <mergeCell ref="A388:J388"/>
    <mergeCell ref="A389:C389"/>
    <mergeCell ref="D389:G389"/>
    <mergeCell ref="H389:J389"/>
    <mergeCell ref="I390:J390"/>
    <mergeCell ref="C392:D392"/>
    <mergeCell ref="G392:H392"/>
    <mergeCell ref="C393:D393"/>
    <mergeCell ref="G393:H393"/>
    <mergeCell ref="C394:D394"/>
    <mergeCell ref="G394:H394"/>
    <mergeCell ref="C395:D395"/>
    <mergeCell ref="G395:H395"/>
    <mergeCell ref="C396:D396"/>
    <mergeCell ref="G396:H396"/>
    <mergeCell ref="C397:D397"/>
    <mergeCell ref="G397:H397"/>
    <mergeCell ref="C398:D398"/>
    <mergeCell ref="G398:H398"/>
    <mergeCell ref="C399:D399"/>
    <mergeCell ref="G399:H399"/>
    <mergeCell ref="C400:D400"/>
    <mergeCell ref="G400:H400"/>
    <mergeCell ref="C401:D401"/>
    <mergeCell ref="G401:H401"/>
    <mergeCell ref="C402:D402"/>
    <mergeCell ref="G402:H402"/>
    <mergeCell ref="C403:D403"/>
    <mergeCell ref="G403:H403"/>
    <mergeCell ref="C404:D404"/>
    <mergeCell ref="G404:H404"/>
    <mergeCell ref="C405:D405"/>
    <mergeCell ref="G405:H405"/>
    <mergeCell ref="C406:D406"/>
    <mergeCell ref="G406:H406"/>
    <mergeCell ref="A407:I407"/>
    <mergeCell ref="A408:J408"/>
    <mergeCell ref="A409:C409"/>
    <mergeCell ref="D409:G409"/>
    <mergeCell ref="H409:J409"/>
    <mergeCell ref="I410:J410"/>
    <mergeCell ref="C412:D412"/>
    <mergeCell ref="G412:H412"/>
    <mergeCell ref="C413:D413"/>
    <mergeCell ref="G413:H413"/>
    <mergeCell ref="C414:D414"/>
    <mergeCell ref="G414:H414"/>
    <mergeCell ref="C415:D415"/>
    <mergeCell ref="G415:H415"/>
    <mergeCell ref="C416:D416"/>
    <mergeCell ref="G416:H416"/>
    <mergeCell ref="C417:D417"/>
    <mergeCell ref="G417:H417"/>
    <mergeCell ref="C418:D418"/>
    <mergeCell ref="G418:H418"/>
    <mergeCell ref="C419:D419"/>
    <mergeCell ref="G419:H419"/>
    <mergeCell ref="A420:I420"/>
    <mergeCell ref="A421:J421"/>
    <mergeCell ref="A422:C422"/>
    <mergeCell ref="D422:G422"/>
    <mergeCell ref="H422:J422"/>
    <mergeCell ref="I423:J423"/>
    <mergeCell ref="C425:D425"/>
    <mergeCell ref="G425:H425"/>
    <mergeCell ref="C426:D426"/>
    <mergeCell ref="G426:H426"/>
    <mergeCell ref="C427:D427"/>
    <mergeCell ref="G427:H427"/>
    <mergeCell ref="C428:D428"/>
    <mergeCell ref="G428:H428"/>
    <mergeCell ref="C429:D429"/>
    <mergeCell ref="G429:H429"/>
    <mergeCell ref="C430:D430"/>
    <mergeCell ref="G430:H430"/>
    <mergeCell ref="C431:D431"/>
    <mergeCell ref="G431:H431"/>
    <mergeCell ref="C432:D432"/>
    <mergeCell ref="G432:H432"/>
    <mergeCell ref="C433:D433"/>
    <mergeCell ref="G433:H433"/>
    <mergeCell ref="C434:D434"/>
    <mergeCell ref="G434:H434"/>
    <mergeCell ref="C435:D435"/>
    <mergeCell ref="G435:H435"/>
    <mergeCell ref="C436:D436"/>
    <mergeCell ref="G436:H436"/>
    <mergeCell ref="C437:D437"/>
    <mergeCell ref="G437:H437"/>
    <mergeCell ref="C438:D438"/>
    <mergeCell ref="G438:H438"/>
    <mergeCell ref="A439:I439"/>
    <mergeCell ref="A440:J440"/>
    <mergeCell ref="A441:C441"/>
    <mergeCell ref="D441:G441"/>
    <mergeCell ref="H441:J441"/>
    <mergeCell ref="I442:J442"/>
    <mergeCell ref="C444:D444"/>
    <mergeCell ref="G444:H444"/>
    <mergeCell ref="C445:D445"/>
    <mergeCell ref="G445:H445"/>
    <mergeCell ref="C446:D446"/>
    <mergeCell ref="G446:H446"/>
    <mergeCell ref="C447:D447"/>
    <mergeCell ref="G447:H447"/>
    <mergeCell ref="C448:D448"/>
    <mergeCell ref="G448:H448"/>
    <mergeCell ref="C449:D449"/>
    <mergeCell ref="G449:H449"/>
    <mergeCell ref="C450:D450"/>
    <mergeCell ref="G450:H450"/>
    <mergeCell ref="C451:D451"/>
    <mergeCell ref="G451:H451"/>
    <mergeCell ref="C452:D452"/>
    <mergeCell ref="G452:H452"/>
    <mergeCell ref="C453:D453"/>
    <mergeCell ref="G453:H453"/>
    <mergeCell ref="C454:D454"/>
    <mergeCell ref="G454:H454"/>
    <mergeCell ref="C455:D455"/>
    <mergeCell ref="G455:H455"/>
    <mergeCell ref="A456:I456"/>
    <mergeCell ref="A457:J457"/>
    <mergeCell ref="A458:C458"/>
    <mergeCell ref="D458:G458"/>
    <mergeCell ref="H458:J458"/>
    <mergeCell ref="I459:J459"/>
    <mergeCell ref="C461:D461"/>
    <mergeCell ref="G461:H461"/>
    <mergeCell ref="C462:D462"/>
    <mergeCell ref="G462:H462"/>
    <mergeCell ref="C463:D463"/>
    <mergeCell ref="G463:H463"/>
    <mergeCell ref="C464:D464"/>
    <mergeCell ref="G464:H464"/>
    <mergeCell ref="C465:D465"/>
    <mergeCell ref="G465:H465"/>
    <mergeCell ref="C466:D466"/>
    <mergeCell ref="G466:H466"/>
    <mergeCell ref="C467:D467"/>
    <mergeCell ref="G467:H467"/>
    <mergeCell ref="C468:D468"/>
    <mergeCell ref="G468:H468"/>
    <mergeCell ref="C469:D469"/>
    <mergeCell ref="G469:H469"/>
    <mergeCell ref="C470:D470"/>
    <mergeCell ref="G470:H470"/>
    <mergeCell ref="C471:D471"/>
    <mergeCell ref="G471:H471"/>
    <mergeCell ref="C472:D472"/>
    <mergeCell ref="G472:H472"/>
    <mergeCell ref="C473:D473"/>
    <mergeCell ref="G473:H473"/>
    <mergeCell ref="A474:I474"/>
    <mergeCell ref="A475:J475"/>
    <mergeCell ref="A476:C476"/>
    <mergeCell ref="D476:G476"/>
    <mergeCell ref="H476:J476"/>
    <mergeCell ref="I477:J477"/>
    <mergeCell ref="C479:D479"/>
    <mergeCell ref="G479:H479"/>
    <mergeCell ref="C480:D480"/>
    <mergeCell ref="G480:H480"/>
    <mergeCell ref="C481:D481"/>
    <mergeCell ref="G481:H481"/>
    <mergeCell ref="C482:D482"/>
    <mergeCell ref="G482:H482"/>
    <mergeCell ref="C483:D483"/>
    <mergeCell ref="G483:H483"/>
    <mergeCell ref="C484:D484"/>
    <mergeCell ref="G484:H484"/>
    <mergeCell ref="C485:D485"/>
    <mergeCell ref="G485:H485"/>
    <mergeCell ref="C486:D486"/>
    <mergeCell ref="G486:H486"/>
    <mergeCell ref="C487:D487"/>
    <mergeCell ref="G487:H487"/>
    <mergeCell ref="C488:D488"/>
    <mergeCell ref="G488:H488"/>
    <mergeCell ref="A489:I489"/>
    <mergeCell ref="A490:J490"/>
    <mergeCell ref="A491:C491"/>
    <mergeCell ref="D491:G491"/>
    <mergeCell ref="H491:J491"/>
    <mergeCell ref="I492:J492"/>
    <mergeCell ref="C494:D494"/>
    <mergeCell ref="G494:H494"/>
    <mergeCell ref="C495:D495"/>
    <mergeCell ref="G495:H495"/>
    <mergeCell ref="C496:D496"/>
    <mergeCell ref="G496:H496"/>
    <mergeCell ref="C497:D497"/>
    <mergeCell ref="G497:H497"/>
    <mergeCell ref="C498:D498"/>
    <mergeCell ref="G498:H498"/>
    <mergeCell ref="C499:D499"/>
    <mergeCell ref="G499:H499"/>
    <mergeCell ref="C500:D500"/>
    <mergeCell ref="G500:H500"/>
    <mergeCell ref="C501:D501"/>
    <mergeCell ref="G501:H501"/>
    <mergeCell ref="C502:D502"/>
    <mergeCell ref="G502:H502"/>
    <mergeCell ref="C503:D503"/>
    <mergeCell ref="G503:H503"/>
    <mergeCell ref="C504:D504"/>
    <mergeCell ref="G504:H504"/>
    <mergeCell ref="A505:I505"/>
    <mergeCell ref="A506:J506"/>
    <mergeCell ref="A507:C507"/>
    <mergeCell ref="D507:G507"/>
    <mergeCell ref="H507:J507"/>
    <mergeCell ref="I508:J508"/>
    <mergeCell ref="C510:D510"/>
    <mergeCell ref="G510:H510"/>
    <mergeCell ref="C511:D511"/>
    <mergeCell ref="G511:H511"/>
    <mergeCell ref="C512:D512"/>
    <mergeCell ref="G512:H512"/>
    <mergeCell ref="C513:D513"/>
    <mergeCell ref="G513:H513"/>
    <mergeCell ref="C514:D514"/>
    <mergeCell ref="G514:H514"/>
    <mergeCell ref="C515:D515"/>
    <mergeCell ref="G515:H515"/>
    <mergeCell ref="C516:D516"/>
    <mergeCell ref="G516:H516"/>
    <mergeCell ref="C517:D517"/>
    <mergeCell ref="G517:H517"/>
    <mergeCell ref="C518:D518"/>
    <mergeCell ref="G518:H518"/>
    <mergeCell ref="C519:D519"/>
    <mergeCell ref="G519:H519"/>
    <mergeCell ref="A520:I520"/>
    <mergeCell ref="A521:J521"/>
    <mergeCell ref="A522:C522"/>
    <mergeCell ref="D522:G522"/>
    <mergeCell ref="H522:J522"/>
    <mergeCell ref="I523:J523"/>
    <mergeCell ref="C525:D525"/>
    <mergeCell ref="G525:H525"/>
    <mergeCell ref="C526:D526"/>
    <mergeCell ref="G526:H526"/>
    <mergeCell ref="C527:D527"/>
    <mergeCell ref="G527:H527"/>
    <mergeCell ref="C528:D528"/>
    <mergeCell ref="G528:H528"/>
    <mergeCell ref="C529:D529"/>
    <mergeCell ref="G529:H529"/>
    <mergeCell ref="C530:D530"/>
    <mergeCell ref="G530:H530"/>
    <mergeCell ref="C531:D531"/>
    <mergeCell ref="G531:H531"/>
    <mergeCell ref="C532:D532"/>
    <mergeCell ref="G532:H532"/>
    <mergeCell ref="C533:D533"/>
    <mergeCell ref="G533:H533"/>
    <mergeCell ref="C534:D534"/>
    <mergeCell ref="G534:H534"/>
    <mergeCell ref="C535:D535"/>
    <mergeCell ref="G535:H535"/>
    <mergeCell ref="C536:D536"/>
    <mergeCell ref="G536:H536"/>
    <mergeCell ref="A537:I537"/>
    <mergeCell ref="A538:J538"/>
    <mergeCell ref="A539:C539"/>
    <mergeCell ref="D539:G539"/>
    <mergeCell ref="H539:J539"/>
    <mergeCell ref="I540:J540"/>
    <mergeCell ref="C542:D542"/>
    <mergeCell ref="G542:H542"/>
    <mergeCell ref="C543:D543"/>
    <mergeCell ref="G543:H543"/>
    <mergeCell ref="C544:D544"/>
    <mergeCell ref="G544:H544"/>
    <mergeCell ref="C545:D545"/>
    <mergeCell ref="G545:H545"/>
    <mergeCell ref="C546:D546"/>
    <mergeCell ref="G546:H546"/>
    <mergeCell ref="C547:D547"/>
    <mergeCell ref="G547:H547"/>
    <mergeCell ref="C548:D548"/>
    <mergeCell ref="G548:H548"/>
    <mergeCell ref="C549:D549"/>
    <mergeCell ref="G549:H549"/>
    <mergeCell ref="C550:D550"/>
    <mergeCell ref="G550:H550"/>
    <mergeCell ref="C551:D551"/>
    <mergeCell ref="G551:H551"/>
    <mergeCell ref="A552:I552"/>
    <mergeCell ref="A553:J553"/>
    <mergeCell ref="A554:C554"/>
    <mergeCell ref="D554:G554"/>
    <mergeCell ref="H554:J554"/>
    <mergeCell ref="I555:J555"/>
    <mergeCell ref="C557:D557"/>
    <mergeCell ref="G557:H557"/>
    <mergeCell ref="C558:D558"/>
    <mergeCell ref="G558:H558"/>
    <mergeCell ref="C559:D559"/>
    <mergeCell ref="G559:H559"/>
    <mergeCell ref="C560:D560"/>
    <mergeCell ref="G560:H560"/>
    <mergeCell ref="C561:D561"/>
    <mergeCell ref="G561:H561"/>
    <mergeCell ref="C562:D562"/>
    <mergeCell ref="G562:H562"/>
    <mergeCell ref="C563:D563"/>
    <mergeCell ref="G563:H563"/>
    <mergeCell ref="C564:D564"/>
    <mergeCell ref="G564:H564"/>
    <mergeCell ref="C565:D565"/>
    <mergeCell ref="G565:H565"/>
    <mergeCell ref="A566:I566"/>
    <mergeCell ref="A567:J567"/>
    <mergeCell ref="A568:C568"/>
    <mergeCell ref="D568:G568"/>
    <mergeCell ref="H568:J568"/>
    <mergeCell ref="I569:J569"/>
    <mergeCell ref="C571:D571"/>
    <mergeCell ref="G571:H571"/>
    <mergeCell ref="C572:D572"/>
    <mergeCell ref="G572:H572"/>
    <mergeCell ref="C573:D573"/>
    <mergeCell ref="G573:H573"/>
    <mergeCell ref="C574:D574"/>
    <mergeCell ref="G574:H574"/>
    <mergeCell ref="C575:D575"/>
    <mergeCell ref="G575:H575"/>
    <mergeCell ref="C576:D576"/>
    <mergeCell ref="G576:H576"/>
    <mergeCell ref="C577:D577"/>
    <mergeCell ref="G577:H577"/>
    <mergeCell ref="C578:D578"/>
    <mergeCell ref="G578:H578"/>
    <mergeCell ref="C579:D579"/>
    <mergeCell ref="G579:H579"/>
    <mergeCell ref="C580:D580"/>
    <mergeCell ref="G580:H580"/>
    <mergeCell ref="C581:D581"/>
    <mergeCell ref="G581:H581"/>
    <mergeCell ref="A582:I582"/>
    <mergeCell ref="A583:J583"/>
    <mergeCell ref="A584:C584"/>
    <mergeCell ref="D584:G584"/>
    <mergeCell ref="H584:J584"/>
    <mergeCell ref="I585:J585"/>
    <mergeCell ref="C587:D587"/>
    <mergeCell ref="G587:H587"/>
    <mergeCell ref="C588:D588"/>
    <mergeCell ref="G588:H588"/>
    <mergeCell ref="C589:D589"/>
    <mergeCell ref="G589:H589"/>
    <mergeCell ref="C590:D590"/>
    <mergeCell ref="G590:H590"/>
    <mergeCell ref="C591:D591"/>
    <mergeCell ref="G591:H591"/>
    <mergeCell ref="C592:D592"/>
    <mergeCell ref="G592:H592"/>
    <mergeCell ref="C593:D593"/>
    <mergeCell ref="G593:H593"/>
    <mergeCell ref="C594:D594"/>
    <mergeCell ref="G594:H594"/>
    <mergeCell ref="C595:D595"/>
    <mergeCell ref="G595:H595"/>
    <mergeCell ref="C596:D596"/>
    <mergeCell ref="G596:H596"/>
    <mergeCell ref="C597:D597"/>
    <mergeCell ref="G597:H597"/>
    <mergeCell ref="C598:D598"/>
    <mergeCell ref="G598:H598"/>
    <mergeCell ref="C599:D599"/>
    <mergeCell ref="G599:H599"/>
    <mergeCell ref="C600:D600"/>
    <mergeCell ref="G600:H600"/>
    <mergeCell ref="A601:I601"/>
    <mergeCell ref="A602:J602"/>
    <mergeCell ref="A603:C603"/>
    <mergeCell ref="D603:G603"/>
    <mergeCell ref="H603:J603"/>
    <mergeCell ref="I604:J604"/>
    <mergeCell ref="C606:D606"/>
    <mergeCell ref="G606:H606"/>
    <mergeCell ref="C607:D607"/>
    <mergeCell ref="G607:H607"/>
    <mergeCell ref="C608:D608"/>
    <mergeCell ref="G608:H608"/>
    <mergeCell ref="C609:D609"/>
    <mergeCell ref="G609:H609"/>
    <mergeCell ref="C610:D610"/>
    <mergeCell ref="G610:H610"/>
    <mergeCell ref="C611:D611"/>
    <mergeCell ref="G611:H611"/>
    <mergeCell ref="C612:D612"/>
    <mergeCell ref="G612:H612"/>
    <mergeCell ref="C613:D613"/>
    <mergeCell ref="G613:H613"/>
    <mergeCell ref="C614:D614"/>
    <mergeCell ref="G614:H614"/>
    <mergeCell ref="C615:D615"/>
    <mergeCell ref="G615:H615"/>
    <mergeCell ref="C616:D616"/>
    <mergeCell ref="G616:H616"/>
    <mergeCell ref="A617:I617"/>
    <mergeCell ref="A618:J618"/>
    <mergeCell ref="A619:C619"/>
    <mergeCell ref="D619:G619"/>
    <mergeCell ref="H619:J619"/>
    <mergeCell ref="I620:J620"/>
    <mergeCell ref="C622:D622"/>
    <mergeCell ref="G622:H622"/>
    <mergeCell ref="C623:D623"/>
    <mergeCell ref="G623:H623"/>
    <mergeCell ref="C624:D624"/>
    <mergeCell ref="G624:H624"/>
    <mergeCell ref="C625:D625"/>
    <mergeCell ref="G625:H625"/>
    <mergeCell ref="C626:D626"/>
    <mergeCell ref="G626:H626"/>
    <mergeCell ref="C627:D627"/>
    <mergeCell ref="G627:H627"/>
    <mergeCell ref="C628:D628"/>
    <mergeCell ref="G628:H628"/>
    <mergeCell ref="C629:D629"/>
    <mergeCell ref="G629:H629"/>
    <mergeCell ref="C630:D630"/>
    <mergeCell ref="G630:H630"/>
    <mergeCell ref="C631:D631"/>
    <mergeCell ref="G631:H631"/>
    <mergeCell ref="C632:D632"/>
    <mergeCell ref="G632:H632"/>
    <mergeCell ref="C633:D633"/>
    <mergeCell ref="G633:H633"/>
    <mergeCell ref="C634:D634"/>
    <mergeCell ref="G634:H634"/>
    <mergeCell ref="C635:D635"/>
    <mergeCell ref="G635:H635"/>
    <mergeCell ref="A636:I636"/>
    <mergeCell ref="A637:J637"/>
    <mergeCell ref="A638:C638"/>
    <mergeCell ref="D638:G638"/>
    <mergeCell ref="H638:J638"/>
    <mergeCell ref="I639:J639"/>
    <mergeCell ref="C641:D641"/>
    <mergeCell ref="G641:H641"/>
    <mergeCell ref="C642:D642"/>
    <mergeCell ref="G642:H642"/>
    <mergeCell ref="C643:D643"/>
    <mergeCell ref="G643:H643"/>
    <mergeCell ref="C644:D644"/>
    <mergeCell ref="G644:H644"/>
    <mergeCell ref="C645:D645"/>
    <mergeCell ref="G645:H645"/>
    <mergeCell ref="C646:D646"/>
    <mergeCell ref="G646:H646"/>
    <mergeCell ref="C647:D647"/>
    <mergeCell ref="G647:H647"/>
    <mergeCell ref="C648:D648"/>
    <mergeCell ref="G648:H648"/>
    <mergeCell ref="C649:D649"/>
    <mergeCell ref="G649:H649"/>
    <mergeCell ref="C650:D650"/>
    <mergeCell ref="G650:H650"/>
    <mergeCell ref="C651:D651"/>
    <mergeCell ref="G651:H651"/>
    <mergeCell ref="C652:D652"/>
    <mergeCell ref="G652:H652"/>
    <mergeCell ref="C653:D653"/>
    <mergeCell ref="G653:H653"/>
    <mergeCell ref="C654:D654"/>
    <mergeCell ref="G654:H654"/>
    <mergeCell ref="C655:D655"/>
    <mergeCell ref="G655:H655"/>
    <mergeCell ref="A656:I656"/>
    <mergeCell ref="A657:J657"/>
    <mergeCell ref="A658:C658"/>
    <mergeCell ref="D658:G658"/>
    <mergeCell ref="H658:J658"/>
    <mergeCell ref="I659:J659"/>
    <mergeCell ref="C661:D661"/>
    <mergeCell ref="G661:H661"/>
    <mergeCell ref="C662:D662"/>
    <mergeCell ref="G662:H662"/>
    <mergeCell ref="C663:D663"/>
    <mergeCell ref="G663:H663"/>
    <mergeCell ref="C664:D664"/>
    <mergeCell ref="G664:H664"/>
    <mergeCell ref="C665:D665"/>
    <mergeCell ref="G665:H665"/>
    <mergeCell ref="C666:D666"/>
    <mergeCell ref="G666:H666"/>
    <mergeCell ref="C667:D667"/>
    <mergeCell ref="G667:H667"/>
    <mergeCell ref="C668:D668"/>
    <mergeCell ref="G668:H668"/>
    <mergeCell ref="C669:D669"/>
    <mergeCell ref="G669:H669"/>
    <mergeCell ref="C670:D670"/>
    <mergeCell ref="G670:H670"/>
    <mergeCell ref="C671:D671"/>
    <mergeCell ref="G671:H671"/>
    <mergeCell ref="C672:D672"/>
    <mergeCell ref="G672:H672"/>
    <mergeCell ref="C673:D673"/>
    <mergeCell ref="G673:H673"/>
    <mergeCell ref="C674:D674"/>
    <mergeCell ref="G674:H674"/>
    <mergeCell ref="A675:I675"/>
    <mergeCell ref="A676:J676"/>
    <mergeCell ref="A677:C677"/>
    <mergeCell ref="D677:G677"/>
    <mergeCell ref="H677:J677"/>
    <mergeCell ref="I678:J678"/>
    <mergeCell ref="C680:D680"/>
    <mergeCell ref="G680:H680"/>
    <mergeCell ref="C681:D681"/>
    <mergeCell ref="G681:H681"/>
    <mergeCell ref="C682:D682"/>
    <mergeCell ref="G682:H682"/>
    <mergeCell ref="C683:D683"/>
    <mergeCell ref="G683:H683"/>
    <mergeCell ref="C684:D684"/>
    <mergeCell ref="G684:H684"/>
    <mergeCell ref="C685:D685"/>
    <mergeCell ref="G685:H685"/>
    <mergeCell ref="C686:D686"/>
    <mergeCell ref="G686:H686"/>
    <mergeCell ref="C687:D687"/>
    <mergeCell ref="G687:H687"/>
    <mergeCell ref="C688:D688"/>
    <mergeCell ref="G688:H688"/>
    <mergeCell ref="C689:D689"/>
    <mergeCell ref="G689:H689"/>
    <mergeCell ref="C690:D690"/>
    <mergeCell ref="G690:H690"/>
    <mergeCell ref="C691:D691"/>
    <mergeCell ref="G691:H691"/>
    <mergeCell ref="C692:D692"/>
    <mergeCell ref="G692:H692"/>
    <mergeCell ref="A693:I693"/>
    <mergeCell ref="A694:J694"/>
    <mergeCell ref="A695:C695"/>
    <mergeCell ref="D695:G695"/>
    <mergeCell ref="H695:J695"/>
    <mergeCell ref="I696:J696"/>
    <mergeCell ref="C698:D698"/>
    <mergeCell ref="G698:H698"/>
    <mergeCell ref="C699:D699"/>
    <mergeCell ref="G699:H699"/>
    <mergeCell ref="C700:D700"/>
    <mergeCell ref="G700:H700"/>
    <mergeCell ref="C701:D701"/>
    <mergeCell ref="G701:H701"/>
    <mergeCell ref="C702:D702"/>
    <mergeCell ref="G702:H702"/>
    <mergeCell ref="C703:D703"/>
    <mergeCell ref="G703:H703"/>
    <mergeCell ref="A704:I704"/>
    <mergeCell ref="A705:J705"/>
    <mergeCell ref="A706:C706"/>
    <mergeCell ref="D706:G706"/>
    <mergeCell ref="H706:J706"/>
    <mergeCell ref="I707:J707"/>
    <mergeCell ref="C709:D709"/>
    <mergeCell ref="G709:H709"/>
    <mergeCell ref="C710:D710"/>
    <mergeCell ref="G710:H710"/>
    <mergeCell ref="C711:D711"/>
    <mergeCell ref="G711:H711"/>
    <mergeCell ref="C712:D712"/>
    <mergeCell ref="G712:H712"/>
    <mergeCell ref="C713:D713"/>
    <mergeCell ref="G713:H713"/>
    <mergeCell ref="C714:D714"/>
    <mergeCell ref="G714:H714"/>
    <mergeCell ref="C715:D715"/>
    <mergeCell ref="G715:H715"/>
    <mergeCell ref="C716:D716"/>
    <mergeCell ref="G716:H716"/>
    <mergeCell ref="C717:D717"/>
    <mergeCell ref="G717:H717"/>
    <mergeCell ref="C718:D718"/>
    <mergeCell ref="G718:H718"/>
    <mergeCell ref="C719:D719"/>
    <mergeCell ref="G719:H719"/>
    <mergeCell ref="C720:D720"/>
    <mergeCell ref="G720:H720"/>
    <mergeCell ref="A721:I721"/>
    <mergeCell ref="A722:J722"/>
    <mergeCell ref="A723:C723"/>
    <mergeCell ref="D723:G723"/>
    <mergeCell ref="H723:J723"/>
    <mergeCell ref="I724:J724"/>
    <mergeCell ref="C726:D726"/>
    <mergeCell ref="G726:H726"/>
    <mergeCell ref="C727:D727"/>
    <mergeCell ref="G727:H727"/>
    <mergeCell ref="C728:D728"/>
    <mergeCell ref="G728:H728"/>
    <mergeCell ref="C729:D729"/>
    <mergeCell ref="G729:H729"/>
    <mergeCell ref="C730:D730"/>
    <mergeCell ref="G730:H730"/>
    <mergeCell ref="C731:D731"/>
    <mergeCell ref="G731:H731"/>
    <mergeCell ref="C732:D732"/>
    <mergeCell ref="G732:H732"/>
    <mergeCell ref="A733:I733"/>
    <mergeCell ref="A734:J734"/>
    <mergeCell ref="A735:C735"/>
    <mergeCell ref="D735:G735"/>
    <mergeCell ref="H735:J735"/>
    <mergeCell ref="I736:J736"/>
    <mergeCell ref="C738:D738"/>
    <mergeCell ref="G738:H738"/>
    <mergeCell ref="C739:D739"/>
    <mergeCell ref="G739:H739"/>
    <mergeCell ref="C740:D740"/>
    <mergeCell ref="G740:H740"/>
    <mergeCell ref="C741:D741"/>
    <mergeCell ref="G741:H741"/>
    <mergeCell ref="C742:D742"/>
    <mergeCell ref="G742:H742"/>
    <mergeCell ref="A743:I743"/>
    <mergeCell ref="A744:J744"/>
    <mergeCell ref="A745:C745"/>
    <mergeCell ref="D745:G745"/>
    <mergeCell ref="H745:J745"/>
    <mergeCell ref="I746:J746"/>
    <mergeCell ref="C748:D748"/>
    <mergeCell ref="G748:H748"/>
    <mergeCell ref="C749:D749"/>
    <mergeCell ref="G749:H749"/>
    <mergeCell ref="C750:D750"/>
    <mergeCell ref="G750:H750"/>
    <mergeCell ref="C751:D751"/>
    <mergeCell ref="G751:H751"/>
    <mergeCell ref="C752:D752"/>
    <mergeCell ref="G752:H752"/>
    <mergeCell ref="C753:D753"/>
    <mergeCell ref="G753:H753"/>
    <mergeCell ref="C754:D754"/>
    <mergeCell ref="G754:H754"/>
    <mergeCell ref="C755:D755"/>
    <mergeCell ref="G755:H755"/>
    <mergeCell ref="C756:D756"/>
    <mergeCell ref="G756:H756"/>
    <mergeCell ref="A757:I757"/>
    <mergeCell ref="A758:J758"/>
    <mergeCell ref="A759:C759"/>
    <mergeCell ref="D759:G759"/>
    <mergeCell ref="H759:J759"/>
    <mergeCell ref="I760:J760"/>
    <mergeCell ref="C762:D762"/>
    <mergeCell ref="G762:H762"/>
    <mergeCell ref="C763:D763"/>
    <mergeCell ref="G763:H763"/>
    <mergeCell ref="C764:D764"/>
    <mergeCell ref="G764:H764"/>
    <mergeCell ref="C765:D765"/>
    <mergeCell ref="G765:H765"/>
    <mergeCell ref="C766:D766"/>
    <mergeCell ref="G766:H766"/>
    <mergeCell ref="C767:D767"/>
    <mergeCell ref="G767:H767"/>
    <mergeCell ref="C768:D768"/>
    <mergeCell ref="G768:H768"/>
    <mergeCell ref="C769:D769"/>
    <mergeCell ref="G769:H769"/>
    <mergeCell ref="C770:D770"/>
    <mergeCell ref="G770:H770"/>
    <mergeCell ref="C771:D771"/>
    <mergeCell ref="G771:H771"/>
    <mergeCell ref="C772:D772"/>
    <mergeCell ref="G772:H772"/>
    <mergeCell ref="A773:I773"/>
    <mergeCell ref="A774:J774"/>
    <mergeCell ref="A775:C775"/>
    <mergeCell ref="D775:G775"/>
    <mergeCell ref="H775:J775"/>
    <mergeCell ref="I776:J776"/>
    <mergeCell ref="C778:D778"/>
    <mergeCell ref="G778:H778"/>
    <mergeCell ref="C779:D779"/>
    <mergeCell ref="G779:H779"/>
    <mergeCell ref="C780:D780"/>
    <mergeCell ref="G780:H780"/>
    <mergeCell ref="C781:D781"/>
    <mergeCell ref="G781:H781"/>
    <mergeCell ref="C782:D782"/>
    <mergeCell ref="G782:H782"/>
    <mergeCell ref="C783:D783"/>
    <mergeCell ref="G783:H783"/>
    <mergeCell ref="C784:D784"/>
    <mergeCell ref="G784:H784"/>
    <mergeCell ref="A785:I785"/>
    <mergeCell ref="A786:J786"/>
    <mergeCell ref="A787:C787"/>
    <mergeCell ref="D787:G787"/>
    <mergeCell ref="H787:J787"/>
    <mergeCell ref="I788:J788"/>
    <mergeCell ref="C790:D790"/>
    <mergeCell ref="G790:H790"/>
    <mergeCell ref="C791:D791"/>
    <mergeCell ref="G791:H791"/>
    <mergeCell ref="C792:D792"/>
    <mergeCell ref="G792:H792"/>
    <mergeCell ref="C793:D793"/>
    <mergeCell ref="G793:H793"/>
    <mergeCell ref="C794:D794"/>
    <mergeCell ref="G794:H794"/>
    <mergeCell ref="C795:D795"/>
    <mergeCell ref="G795:H795"/>
    <mergeCell ref="C796:D796"/>
    <mergeCell ref="G796:H796"/>
    <mergeCell ref="C797:D797"/>
    <mergeCell ref="G797:H797"/>
    <mergeCell ref="C798:D798"/>
    <mergeCell ref="G798:H798"/>
    <mergeCell ref="C799:D799"/>
    <mergeCell ref="G799:H799"/>
    <mergeCell ref="C800:D800"/>
    <mergeCell ref="G800:H800"/>
    <mergeCell ref="A801:I801"/>
    <mergeCell ref="A802:J802"/>
    <mergeCell ref="A803:C803"/>
    <mergeCell ref="D803:G803"/>
    <mergeCell ref="H803:J803"/>
    <mergeCell ref="I804:J804"/>
    <mergeCell ref="C806:D806"/>
    <mergeCell ref="G806:H806"/>
    <mergeCell ref="C807:D807"/>
    <mergeCell ref="G807:H807"/>
    <mergeCell ref="C808:D808"/>
    <mergeCell ref="G808:H808"/>
    <mergeCell ref="A809:I809"/>
    <mergeCell ref="A810:J810"/>
    <mergeCell ref="A811:C811"/>
    <mergeCell ref="D811:G811"/>
    <mergeCell ref="H811:J811"/>
    <mergeCell ref="I812:J812"/>
    <mergeCell ref="C814:D814"/>
    <mergeCell ref="G814:H814"/>
    <mergeCell ref="C815:D815"/>
    <mergeCell ref="G815:H815"/>
    <mergeCell ref="C816:D816"/>
    <mergeCell ref="G816:H816"/>
    <mergeCell ref="C817:D817"/>
    <mergeCell ref="G817:H817"/>
    <mergeCell ref="C818:D818"/>
    <mergeCell ref="G818:H818"/>
    <mergeCell ref="C819:D819"/>
    <mergeCell ref="G819:H819"/>
    <mergeCell ref="C820:D820"/>
    <mergeCell ref="G820:H820"/>
    <mergeCell ref="C821:D821"/>
    <mergeCell ref="G821:H821"/>
    <mergeCell ref="C822:D822"/>
    <mergeCell ref="G822:H822"/>
    <mergeCell ref="C823:D823"/>
    <mergeCell ref="G823:H823"/>
    <mergeCell ref="C824:D824"/>
    <mergeCell ref="G824:H824"/>
    <mergeCell ref="A825:I825"/>
    <mergeCell ref="A826:J826"/>
    <mergeCell ref="A827:C827"/>
    <mergeCell ref="D827:G827"/>
    <mergeCell ref="H827:J827"/>
    <mergeCell ref="I828:J828"/>
    <mergeCell ref="C830:D830"/>
    <mergeCell ref="G830:H830"/>
    <mergeCell ref="C831:D831"/>
    <mergeCell ref="G831:H831"/>
    <mergeCell ref="C832:D832"/>
    <mergeCell ref="G832:H832"/>
    <mergeCell ref="C833:D833"/>
    <mergeCell ref="G833:H833"/>
    <mergeCell ref="C834:D834"/>
    <mergeCell ref="G834:H834"/>
    <mergeCell ref="C835:D835"/>
    <mergeCell ref="G835:H835"/>
    <mergeCell ref="C836:D836"/>
    <mergeCell ref="G836:H836"/>
    <mergeCell ref="C837:D837"/>
    <mergeCell ref="G837:H837"/>
    <mergeCell ref="C838:D838"/>
    <mergeCell ref="G838:H838"/>
    <mergeCell ref="C839:D839"/>
    <mergeCell ref="G839:H839"/>
    <mergeCell ref="A840:I840"/>
    <mergeCell ref="A841:J841"/>
    <mergeCell ref="A842:C842"/>
    <mergeCell ref="D842:G842"/>
    <mergeCell ref="H842:J842"/>
    <mergeCell ref="I843:J843"/>
    <mergeCell ref="C845:D845"/>
    <mergeCell ref="G845:H845"/>
    <mergeCell ref="C846:D846"/>
    <mergeCell ref="G846:H846"/>
    <mergeCell ref="C847:D847"/>
    <mergeCell ref="G847:H847"/>
    <mergeCell ref="C848:D848"/>
    <mergeCell ref="G848:H848"/>
    <mergeCell ref="C849:D849"/>
    <mergeCell ref="G849:H849"/>
    <mergeCell ref="C850:D850"/>
    <mergeCell ref="G850:H850"/>
    <mergeCell ref="C851:D851"/>
    <mergeCell ref="G851:H851"/>
    <mergeCell ref="C852:D852"/>
    <mergeCell ref="G852:H852"/>
    <mergeCell ref="C853:D853"/>
    <mergeCell ref="G853:H853"/>
    <mergeCell ref="C854:D854"/>
    <mergeCell ref="G854:H854"/>
    <mergeCell ref="C855:D855"/>
    <mergeCell ref="G855:H855"/>
    <mergeCell ref="A856:I856"/>
    <mergeCell ref="A857:J857"/>
    <mergeCell ref="A858:C858"/>
    <mergeCell ref="D858:G858"/>
    <mergeCell ref="H858:J858"/>
    <mergeCell ref="I859:J859"/>
    <mergeCell ref="C861:D861"/>
    <mergeCell ref="G861:H861"/>
    <mergeCell ref="C862:D862"/>
    <mergeCell ref="G862:H862"/>
    <mergeCell ref="C863:D863"/>
    <mergeCell ref="G863:H863"/>
    <mergeCell ref="C864:D864"/>
    <mergeCell ref="G864:H864"/>
    <mergeCell ref="C865:D865"/>
    <mergeCell ref="G865:H865"/>
    <mergeCell ref="C866:D866"/>
    <mergeCell ref="G866:H866"/>
    <mergeCell ref="C867:D867"/>
    <mergeCell ref="G867:H867"/>
    <mergeCell ref="C868:D868"/>
    <mergeCell ref="G868:H868"/>
    <mergeCell ref="C869:D869"/>
    <mergeCell ref="G869:H869"/>
    <mergeCell ref="C870:D870"/>
    <mergeCell ref="G870:H870"/>
    <mergeCell ref="C871:D871"/>
    <mergeCell ref="G871:H871"/>
    <mergeCell ref="A872:I872"/>
    <mergeCell ref="A873:J873"/>
    <mergeCell ref="A874:C874"/>
    <mergeCell ref="D874:G874"/>
    <mergeCell ref="H874:J874"/>
    <mergeCell ref="I875:J875"/>
    <mergeCell ref="C877:D877"/>
    <mergeCell ref="G877:H877"/>
    <mergeCell ref="C878:D878"/>
    <mergeCell ref="G878:H878"/>
    <mergeCell ref="C879:D879"/>
    <mergeCell ref="G879:H879"/>
    <mergeCell ref="C880:D880"/>
    <mergeCell ref="G880:H880"/>
    <mergeCell ref="C881:D881"/>
    <mergeCell ref="G881:H881"/>
    <mergeCell ref="C882:D882"/>
    <mergeCell ref="G882:H882"/>
    <mergeCell ref="C883:D883"/>
    <mergeCell ref="G883:H883"/>
    <mergeCell ref="C884:D884"/>
    <mergeCell ref="G884:H884"/>
    <mergeCell ref="A885:I885"/>
    <mergeCell ref="A886:J886"/>
    <mergeCell ref="A887:C887"/>
    <mergeCell ref="D887:G887"/>
    <mergeCell ref="H887:J887"/>
    <mergeCell ref="I888:J888"/>
    <mergeCell ref="C890:D890"/>
    <mergeCell ref="G890:H890"/>
    <mergeCell ref="C891:D891"/>
    <mergeCell ref="G891:H891"/>
    <mergeCell ref="C892:D892"/>
    <mergeCell ref="G892:H892"/>
    <mergeCell ref="C893:D893"/>
    <mergeCell ref="G893:H893"/>
    <mergeCell ref="C894:D894"/>
    <mergeCell ref="G894:H894"/>
    <mergeCell ref="C895:D895"/>
    <mergeCell ref="G895:H895"/>
    <mergeCell ref="C896:D896"/>
    <mergeCell ref="G896:H896"/>
    <mergeCell ref="C897:D897"/>
    <mergeCell ref="G897:H897"/>
    <mergeCell ref="C898:D898"/>
    <mergeCell ref="G898:H898"/>
    <mergeCell ref="C899:D899"/>
    <mergeCell ref="G899:H899"/>
    <mergeCell ref="C900:D900"/>
    <mergeCell ref="G900:H900"/>
    <mergeCell ref="C901:D901"/>
    <mergeCell ref="G901:H901"/>
    <mergeCell ref="A902:I902"/>
    <mergeCell ref="A903:J903"/>
    <mergeCell ref="A904:C904"/>
    <mergeCell ref="D904:G904"/>
    <mergeCell ref="H904:J904"/>
    <mergeCell ref="I905:J905"/>
    <mergeCell ref="C907:D907"/>
    <mergeCell ref="G907:H907"/>
    <mergeCell ref="C908:D908"/>
    <mergeCell ref="G908:H908"/>
    <mergeCell ref="C909:D909"/>
    <mergeCell ref="G909:H909"/>
    <mergeCell ref="C910:D910"/>
    <mergeCell ref="G910:H910"/>
    <mergeCell ref="C911:D911"/>
    <mergeCell ref="G911:H911"/>
    <mergeCell ref="C912:D912"/>
    <mergeCell ref="G912:H912"/>
    <mergeCell ref="C913:D913"/>
    <mergeCell ref="G913:H913"/>
    <mergeCell ref="A914:I914"/>
    <mergeCell ref="A915:J915"/>
    <mergeCell ref="A916:C916"/>
    <mergeCell ref="D916:G916"/>
    <mergeCell ref="H916:J916"/>
    <mergeCell ref="I917:J917"/>
    <mergeCell ref="C919:D919"/>
    <mergeCell ref="G919:H919"/>
    <mergeCell ref="C920:D920"/>
    <mergeCell ref="G920:H920"/>
    <mergeCell ref="A921:I921"/>
    <mergeCell ref="A922:J922"/>
    <mergeCell ref="A923:C923"/>
    <mergeCell ref="D923:G923"/>
    <mergeCell ref="H923:J923"/>
    <mergeCell ref="I924:J924"/>
    <mergeCell ref="C926:D926"/>
    <mergeCell ref="G926:H926"/>
    <mergeCell ref="C927:D927"/>
    <mergeCell ref="G927:H927"/>
    <mergeCell ref="C928:D928"/>
    <mergeCell ref="G928:H928"/>
    <mergeCell ref="C929:D929"/>
    <mergeCell ref="G929:H929"/>
    <mergeCell ref="C930:D930"/>
    <mergeCell ref="G930:H930"/>
    <mergeCell ref="C931:D931"/>
    <mergeCell ref="G931:H931"/>
    <mergeCell ref="C932:D932"/>
    <mergeCell ref="G932:H932"/>
    <mergeCell ref="C933:D933"/>
    <mergeCell ref="G933:H933"/>
    <mergeCell ref="C934:D934"/>
    <mergeCell ref="G934:H934"/>
    <mergeCell ref="C935:D935"/>
    <mergeCell ref="G935:H935"/>
    <mergeCell ref="A936:I936"/>
    <mergeCell ref="A937:J937"/>
    <mergeCell ref="A938:C938"/>
    <mergeCell ref="D938:G938"/>
    <mergeCell ref="H938:J938"/>
    <mergeCell ref="I939:J939"/>
    <mergeCell ref="C941:D941"/>
    <mergeCell ref="G941:H941"/>
    <mergeCell ref="C942:D942"/>
    <mergeCell ref="G942:H942"/>
    <mergeCell ref="C943:D943"/>
    <mergeCell ref="G943:H943"/>
    <mergeCell ref="C944:D944"/>
    <mergeCell ref="G944:H944"/>
    <mergeCell ref="C945:D945"/>
    <mergeCell ref="G945:H945"/>
    <mergeCell ref="C946:D946"/>
    <mergeCell ref="G946:H946"/>
    <mergeCell ref="A947:I947"/>
    <mergeCell ref="A948:J948"/>
    <mergeCell ref="A949:C949"/>
    <mergeCell ref="D949:G949"/>
    <mergeCell ref="H949:J949"/>
    <mergeCell ref="I950:J950"/>
    <mergeCell ref="C952:D952"/>
    <mergeCell ref="G952:H952"/>
    <mergeCell ref="C953:D953"/>
    <mergeCell ref="G953:H953"/>
    <mergeCell ref="C954:D954"/>
    <mergeCell ref="G954:H954"/>
    <mergeCell ref="C955:D955"/>
    <mergeCell ref="G955:H955"/>
    <mergeCell ref="C956:D956"/>
    <mergeCell ref="G956:H956"/>
    <mergeCell ref="C957:D957"/>
    <mergeCell ref="G957:H957"/>
    <mergeCell ref="A958:I958"/>
    <mergeCell ref="A959:J959"/>
    <mergeCell ref="A960:C960"/>
    <mergeCell ref="D960:G960"/>
    <mergeCell ref="H960:J960"/>
    <mergeCell ref="I961:J961"/>
    <mergeCell ref="C963:D963"/>
    <mergeCell ref="G963:H963"/>
    <mergeCell ref="C964:D964"/>
    <mergeCell ref="G964:H964"/>
    <mergeCell ref="C965:D965"/>
    <mergeCell ref="G965:H965"/>
    <mergeCell ref="C966:D966"/>
    <mergeCell ref="G966:H966"/>
    <mergeCell ref="C967:D967"/>
    <mergeCell ref="G967:H967"/>
    <mergeCell ref="C968:D968"/>
    <mergeCell ref="G968:H968"/>
    <mergeCell ref="C969:D969"/>
    <mergeCell ref="G969:H969"/>
    <mergeCell ref="C970:D970"/>
    <mergeCell ref="G970:H970"/>
    <mergeCell ref="C971:D971"/>
    <mergeCell ref="G971:H971"/>
    <mergeCell ref="C972:D972"/>
    <mergeCell ref="G972:H972"/>
    <mergeCell ref="C973:D973"/>
    <mergeCell ref="G973:H973"/>
    <mergeCell ref="C974:D974"/>
    <mergeCell ref="G974:H974"/>
    <mergeCell ref="A975:I975"/>
    <mergeCell ref="A976:J976"/>
    <mergeCell ref="A977:C977"/>
    <mergeCell ref="D977:G977"/>
    <mergeCell ref="H977:J977"/>
    <mergeCell ref="I978:J978"/>
    <mergeCell ref="C980:D980"/>
    <mergeCell ref="G980:H980"/>
    <mergeCell ref="C981:D981"/>
    <mergeCell ref="G981:H981"/>
    <mergeCell ref="C982:D982"/>
    <mergeCell ref="G982:H982"/>
    <mergeCell ref="C983:D983"/>
    <mergeCell ref="G983:H983"/>
    <mergeCell ref="C984:D984"/>
    <mergeCell ref="G984:H984"/>
    <mergeCell ref="C985:D985"/>
    <mergeCell ref="G985:H985"/>
    <mergeCell ref="C986:D986"/>
    <mergeCell ref="G986:H986"/>
    <mergeCell ref="C987:D987"/>
    <mergeCell ref="G987:H987"/>
    <mergeCell ref="C988:D988"/>
    <mergeCell ref="G988:H988"/>
    <mergeCell ref="C989:D989"/>
    <mergeCell ref="G989:H989"/>
    <mergeCell ref="C990:D990"/>
    <mergeCell ref="G990:H990"/>
    <mergeCell ref="C991:D991"/>
    <mergeCell ref="G991:H991"/>
    <mergeCell ref="C992:D992"/>
    <mergeCell ref="G992:H992"/>
    <mergeCell ref="C993:D993"/>
    <mergeCell ref="G993:H993"/>
    <mergeCell ref="C994:D994"/>
    <mergeCell ref="G994:H994"/>
    <mergeCell ref="A995:I995"/>
    <mergeCell ref="A996:J996"/>
    <mergeCell ref="A997:C997"/>
    <mergeCell ref="D997:G997"/>
    <mergeCell ref="H997:J997"/>
    <mergeCell ref="I998:J998"/>
    <mergeCell ref="C1000:D1000"/>
    <mergeCell ref="G1000:H1000"/>
    <mergeCell ref="C1001:D1001"/>
    <mergeCell ref="G1001:H1001"/>
    <mergeCell ref="C1002:D1002"/>
    <mergeCell ref="G1002:H1002"/>
    <mergeCell ref="C1003:D1003"/>
    <mergeCell ref="G1003:H1003"/>
    <mergeCell ref="C1004:D1004"/>
    <mergeCell ref="G1004:H1004"/>
    <mergeCell ref="A1005:I1005"/>
    <mergeCell ref="A1006:J1006"/>
    <mergeCell ref="A1007:C1007"/>
    <mergeCell ref="D1007:G1007"/>
    <mergeCell ref="H1007:J1007"/>
    <mergeCell ref="I1008:J1008"/>
    <mergeCell ref="C1010:D1010"/>
    <mergeCell ref="G1010:H1010"/>
    <mergeCell ref="C1011:D1011"/>
    <mergeCell ref="G1011:H1011"/>
    <mergeCell ref="C1012:D1012"/>
    <mergeCell ref="G1012:H1012"/>
    <mergeCell ref="C1013:D1013"/>
    <mergeCell ref="G1013:H1013"/>
    <mergeCell ref="C1014:D1014"/>
    <mergeCell ref="G1014:H1014"/>
    <mergeCell ref="A1015:I1015"/>
    <mergeCell ref="A1016:J1016"/>
    <mergeCell ref="A1017:C1017"/>
    <mergeCell ref="D1017:G1017"/>
    <mergeCell ref="H1017:J1017"/>
    <mergeCell ref="I1018:J1018"/>
    <mergeCell ref="C1020:D1020"/>
    <mergeCell ref="G1020:H1020"/>
    <mergeCell ref="C1021:D1021"/>
    <mergeCell ref="G1021:H1021"/>
    <mergeCell ref="C1022:D1022"/>
    <mergeCell ref="G1022:H1022"/>
    <mergeCell ref="C1023:D1023"/>
    <mergeCell ref="G1023:H1023"/>
    <mergeCell ref="A1024:I1024"/>
    <mergeCell ref="A1025:J1025"/>
    <mergeCell ref="A1026:C1026"/>
    <mergeCell ref="D1026:G1026"/>
    <mergeCell ref="H1026:J1026"/>
    <mergeCell ref="I1027:J1027"/>
    <mergeCell ref="C1029:D1029"/>
    <mergeCell ref="G1029:H1029"/>
    <mergeCell ref="C1030:D1030"/>
    <mergeCell ref="G1030:H1030"/>
    <mergeCell ref="C1031:D1031"/>
    <mergeCell ref="G1031:H1031"/>
    <mergeCell ref="C1032:D1032"/>
    <mergeCell ref="G1032:H1032"/>
    <mergeCell ref="C1033:D1033"/>
    <mergeCell ref="G1033:H1033"/>
    <mergeCell ref="C1034:D1034"/>
    <mergeCell ref="G1034:H1034"/>
    <mergeCell ref="C1035:D1035"/>
    <mergeCell ref="G1035:H1035"/>
    <mergeCell ref="C1036:D1036"/>
    <mergeCell ref="G1036:H1036"/>
    <mergeCell ref="C1037:D1037"/>
    <mergeCell ref="G1037:H1037"/>
    <mergeCell ref="C1038:D1038"/>
    <mergeCell ref="G1038:H1038"/>
    <mergeCell ref="C1039:D1039"/>
    <mergeCell ref="G1039:H1039"/>
    <mergeCell ref="C1040:D1040"/>
    <mergeCell ref="G1040:H1040"/>
    <mergeCell ref="C1041:D1041"/>
    <mergeCell ref="G1041:H1041"/>
    <mergeCell ref="C1042:D1042"/>
    <mergeCell ref="G1042:H1042"/>
    <mergeCell ref="A1043:I1043"/>
    <mergeCell ref="A1044:J1044"/>
    <mergeCell ref="A1045:C1045"/>
    <mergeCell ref="D1045:G1045"/>
    <mergeCell ref="H1045:J1045"/>
    <mergeCell ref="I1046:J1046"/>
    <mergeCell ref="C1048:D1048"/>
    <mergeCell ref="G1048:H1048"/>
    <mergeCell ref="C1049:D1049"/>
    <mergeCell ref="G1049:H1049"/>
    <mergeCell ref="C1050:D1050"/>
    <mergeCell ref="G1050:H1050"/>
    <mergeCell ref="C1051:D1051"/>
    <mergeCell ref="G1051:H1051"/>
    <mergeCell ref="C1052:D1052"/>
    <mergeCell ref="G1052:H1052"/>
    <mergeCell ref="C1053:D1053"/>
    <mergeCell ref="G1053:H1053"/>
    <mergeCell ref="C1054:D1054"/>
    <mergeCell ref="G1054:H1054"/>
    <mergeCell ref="A1055:I1055"/>
    <mergeCell ref="A1056:J1056"/>
    <mergeCell ref="A1057:C1057"/>
    <mergeCell ref="D1057:G1057"/>
    <mergeCell ref="H1057:J1057"/>
    <mergeCell ref="I1058:J1058"/>
    <mergeCell ref="C1060:D1060"/>
    <mergeCell ref="G1060:H1060"/>
    <mergeCell ref="C1061:D1061"/>
    <mergeCell ref="G1061:H1061"/>
    <mergeCell ref="A1062:I1062"/>
    <mergeCell ref="A1063:J1063"/>
    <mergeCell ref="A1064:C1064"/>
    <mergeCell ref="D1064:G1064"/>
    <mergeCell ref="H1064:J1064"/>
    <mergeCell ref="I1065:J1065"/>
    <mergeCell ref="C1067:D1067"/>
    <mergeCell ref="G1067:H1067"/>
    <mergeCell ref="C1068:D1068"/>
    <mergeCell ref="G1068:H1068"/>
    <mergeCell ref="C1069:D1069"/>
    <mergeCell ref="G1069:H1069"/>
    <mergeCell ref="C1070:D1070"/>
    <mergeCell ref="G1070:H1070"/>
    <mergeCell ref="C1071:D1071"/>
    <mergeCell ref="G1071:H1071"/>
    <mergeCell ref="C1072:D1072"/>
    <mergeCell ref="G1072:H1072"/>
    <mergeCell ref="C1073:D1073"/>
    <mergeCell ref="G1073:H1073"/>
    <mergeCell ref="C1074:D1074"/>
    <mergeCell ref="G1074:H1074"/>
    <mergeCell ref="C1075:D1075"/>
    <mergeCell ref="G1075:H1075"/>
    <mergeCell ref="C1076:D1076"/>
    <mergeCell ref="G1076:H1076"/>
    <mergeCell ref="A1077:I1077"/>
    <mergeCell ref="A1078:J1078"/>
    <mergeCell ref="A1079:C1079"/>
    <mergeCell ref="D1079:G1079"/>
    <mergeCell ref="H1079:J1079"/>
    <mergeCell ref="I1080:J1080"/>
    <mergeCell ref="C1082:D1082"/>
    <mergeCell ref="G1082:H1082"/>
    <mergeCell ref="C1083:D1083"/>
    <mergeCell ref="G1083:H1083"/>
    <mergeCell ref="C1084:D1084"/>
    <mergeCell ref="G1084:H1084"/>
    <mergeCell ref="C1085:D1085"/>
    <mergeCell ref="G1085:H1085"/>
    <mergeCell ref="C1086:D1086"/>
    <mergeCell ref="G1086:H1086"/>
    <mergeCell ref="C1087:D1087"/>
    <mergeCell ref="G1087:H1087"/>
    <mergeCell ref="C1088:D1088"/>
    <mergeCell ref="G1088:H1088"/>
    <mergeCell ref="C1089:D1089"/>
    <mergeCell ref="G1089:H1089"/>
    <mergeCell ref="C1090:D1090"/>
    <mergeCell ref="G1090:H1090"/>
    <mergeCell ref="A1091:I1091"/>
    <mergeCell ref="A1092:J1092"/>
    <mergeCell ref="A1093:C1093"/>
    <mergeCell ref="D1093:G1093"/>
    <mergeCell ref="H1093:J1093"/>
    <mergeCell ref="I1094:J1094"/>
    <mergeCell ref="C1096:D1096"/>
    <mergeCell ref="G1096:H1096"/>
    <mergeCell ref="C1097:D1097"/>
    <mergeCell ref="G1097:H1097"/>
    <mergeCell ref="C1098:D1098"/>
    <mergeCell ref="G1098:H1098"/>
    <mergeCell ref="C1099:D1099"/>
    <mergeCell ref="G1099:H1099"/>
    <mergeCell ref="C1100:D1100"/>
    <mergeCell ref="G1100:H1100"/>
    <mergeCell ref="C1101:D1101"/>
    <mergeCell ref="G1101:H1101"/>
    <mergeCell ref="C1102:D1102"/>
    <mergeCell ref="G1102:H1102"/>
    <mergeCell ref="C1103:D1103"/>
    <mergeCell ref="G1103:H1103"/>
    <mergeCell ref="C1104:D1104"/>
    <mergeCell ref="G1104:H1104"/>
    <mergeCell ref="C1105:D1105"/>
    <mergeCell ref="G1105:H1105"/>
    <mergeCell ref="C1106:D1106"/>
    <mergeCell ref="G1106:H1106"/>
    <mergeCell ref="C1107:D1107"/>
    <mergeCell ref="G1107:H1107"/>
    <mergeCell ref="C1108:D1108"/>
    <mergeCell ref="G1108:H1108"/>
    <mergeCell ref="A1109:I1109"/>
    <mergeCell ref="A1110:J1110"/>
    <mergeCell ref="A1111:C1111"/>
    <mergeCell ref="D1111:G1111"/>
    <mergeCell ref="H1111:J1111"/>
    <mergeCell ref="I1112:J1112"/>
    <mergeCell ref="C1114:D1114"/>
    <mergeCell ref="G1114:H1114"/>
    <mergeCell ref="C1115:D1115"/>
    <mergeCell ref="G1115:H1115"/>
    <mergeCell ref="C1116:D1116"/>
    <mergeCell ref="G1116:H1116"/>
    <mergeCell ref="C1117:D1117"/>
    <mergeCell ref="G1117:H1117"/>
    <mergeCell ref="C1118:D1118"/>
    <mergeCell ref="G1118:H1118"/>
    <mergeCell ref="C1119:D1119"/>
    <mergeCell ref="G1119:H1119"/>
    <mergeCell ref="C1120:D1120"/>
    <mergeCell ref="G1120:H1120"/>
    <mergeCell ref="C1121:D1121"/>
    <mergeCell ref="G1121:H1121"/>
    <mergeCell ref="C1122:D1122"/>
    <mergeCell ref="G1122:H1122"/>
    <mergeCell ref="C1123:D1123"/>
    <mergeCell ref="G1123:H1123"/>
    <mergeCell ref="C1124:D1124"/>
    <mergeCell ref="G1124:H1124"/>
    <mergeCell ref="C1125:D1125"/>
    <mergeCell ref="G1125:H1125"/>
    <mergeCell ref="C1126:D1126"/>
    <mergeCell ref="G1126:H1126"/>
    <mergeCell ref="A1127:I1127"/>
    <mergeCell ref="A1128:J1128"/>
    <mergeCell ref="A1129:C1129"/>
    <mergeCell ref="D1129:G1129"/>
    <mergeCell ref="H1129:J1129"/>
    <mergeCell ref="I1130:J1130"/>
    <mergeCell ref="C1132:D1132"/>
    <mergeCell ref="G1132:H1132"/>
    <mergeCell ref="C1133:D1133"/>
    <mergeCell ref="G1133:H1133"/>
    <mergeCell ref="C1134:D1134"/>
    <mergeCell ref="G1134:H1134"/>
    <mergeCell ref="C1135:D1135"/>
    <mergeCell ref="G1135:H1135"/>
    <mergeCell ref="C1136:D1136"/>
    <mergeCell ref="G1136:H1136"/>
    <mergeCell ref="C1137:D1137"/>
    <mergeCell ref="G1137:H1137"/>
    <mergeCell ref="C1138:D1138"/>
    <mergeCell ref="G1138:H1138"/>
    <mergeCell ref="C1139:D1139"/>
    <mergeCell ref="G1139:H1139"/>
    <mergeCell ref="C1140:D1140"/>
    <mergeCell ref="G1140:H1140"/>
    <mergeCell ref="C1141:D1141"/>
    <mergeCell ref="G1141:H1141"/>
    <mergeCell ref="C1142:D1142"/>
    <mergeCell ref="G1142:H1142"/>
    <mergeCell ref="C1143:D1143"/>
    <mergeCell ref="G1143:H1143"/>
    <mergeCell ref="A1144:I1144"/>
    <mergeCell ref="A1145:J1145"/>
    <mergeCell ref="A1146:C1146"/>
    <mergeCell ref="D1146:G1146"/>
    <mergeCell ref="H1146:J1146"/>
    <mergeCell ref="I1147:J1147"/>
    <mergeCell ref="C1149:D1149"/>
    <mergeCell ref="G1149:H1149"/>
    <mergeCell ref="C1150:D1150"/>
    <mergeCell ref="G1150:H1150"/>
    <mergeCell ref="C1151:D1151"/>
    <mergeCell ref="G1151:H1151"/>
    <mergeCell ref="C1152:D1152"/>
    <mergeCell ref="G1152:H1152"/>
    <mergeCell ref="C1153:D1153"/>
    <mergeCell ref="G1153:H1153"/>
    <mergeCell ref="C1154:D1154"/>
    <mergeCell ref="G1154:H1154"/>
    <mergeCell ref="C1155:D1155"/>
    <mergeCell ref="G1155:H1155"/>
    <mergeCell ref="C1156:D1156"/>
    <mergeCell ref="G1156:H1156"/>
    <mergeCell ref="C1157:D1157"/>
    <mergeCell ref="G1157:H1157"/>
    <mergeCell ref="C1158:D1158"/>
    <mergeCell ref="G1158:H1158"/>
    <mergeCell ref="C1159:D1159"/>
    <mergeCell ref="G1159:H1159"/>
    <mergeCell ref="C1160:D1160"/>
    <mergeCell ref="G1160:H1160"/>
    <mergeCell ref="A1161:I1161"/>
    <mergeCell ref="A1162:J1162"/>
    <mergeCell ref="A1163:C1163"/>
    <mergeCell ref="D1163:G1163"/>
    <mergeCell ref="H1163:J1163"/>
    <mergeCell ref="I1164:J1164"/>
    <mergeCell ref="C1166:D1166"/>
    <mergeCell ref="G1166:H1166"/>
    <mergeCell ref="C1167:D1167"/>
    <mergeCell ref="G1167:H1167"/>
    <mergeCell ref="C1168:D1168"/>
    <mergeCell ref="G1168:H1168"/>
    <mergeCell ref="C1169:D1169"/>
    <mergeCell ref="G1169:H1169"/>
    <mergeCell ref="C1170:D1170"/>
    <mergeCell ref="G1170:H1170"/>
    <mergeCell ref="C1171:D1171"/>
    <mergeCell ref="G1171:H1171"/>
    <mergeCell ref="C1172:D1172"/>
    <mergeCell ref="G1172:H1172"/>
    <mergeCell ref="C1173:D1173"/>
    <mergeCell ref="G1173:H1173"/>
    <mergeCell ref="C1174:D1174"/>
    <mergeCell ref="G1174:H1174"/>
    <mergeCell ref="C1175:D1175"/>
    <mergeCell ref="G1175:H1175"/>
    <mergeCell ref="C1176:D1176"/>
    <mergeCell ref="G1176:H1176"/>
    <mergeCell ref="C1177:D1177"/>
    <mergeCell ref="G1177:H1177"/>
    <mergeCell ref="C1178:D1178"/>
    <mergeCell ref="G1178:H1178"/>
    <mergeCell ref="C1179:D1179"/>
    <mergeCell ref="G1179:H1179"/>
    <mergeCell ref="A1180:I1180"/>
    <mergeCell ref="A1181:J1181"/>
    <mergeCell ref="A1182:C1182"/>
    <mergeCell ref="D1182:G1182"/>
    <mergeCell ref="H1182:J1182"/>
    <mergeCell ref="I1183:J1183"/>
    <mergeCell ref="C1185:D1185"/>
    <mergeCell ref="G1185:H1185"/>
    <mergeCell ref="C1186:D1186"/>
    <mergeCell ref="G1186:H1186"/>
    <mergeCell ref="C1187:D1187"/>
    <mergeCell ref="G1187:H1187"/>
    <mergeCell ref="C1188:D1188"/>
    <mergeCell ref="G1188:H1188"/>
    <mergeCell ref="C1189:D1189"/>
    <mergeCell ref="G1189:H1189"/>
    <mergeCell ref="C1190:D1190"/>
    <mergeCell ref="G1190:H1190"/>
    <mergeCell ref="C1191:D1191"/>
    <mergeCell ref="G1191:H1191"/>
    <mergeCell ref="C1192:D1192"/>
    <mergeCell ref="G1192:H1192"/>
    <mergeCell ref="C1193:D1193"/>
    <mergeCell ref="G1193:H1193"/>
    <mergeCell ref="C1194:D1194"/>
    <mergeCell ref="G1194:H1194"/>
    <mergeCell ref="C1195:D1195"/>
    <mergeCell ref="G1195:H1195"/>
    <mergeCell ref="C1196:D1196"/>
    <mergeCell ref="G1196:H1196"/>
    <mergeCell ref="C1197:D1197"/>
    <mergeCell ref="G1197:H1197"/>
    <mergeCell ref="C1198:D1198"/>
    <mergeCell ref="G1198:H1198"/>
    <mergeCell ref="C1199:D1199"/>
    <mergeCell ref="G1199:H1199"/>
    <mergeCell ref="C1200:D1200"/>
    <mergeCell ref="G1200:H1200"/>
    <mergeCell ref="C1201:D1201"/>
    <mergeCell ref="G1201:H1201"/>
    <mergeCell ref="C1202:D1202"/>
    <mergeCell ref="G1202:H1202"/>
    <mergeCell ref="C1203:D1203"/>
    <mergeCell ref="G1203:H1203"/>
    <mergeCell ref="A1204:I1204"/>
    <mergeCell ref="A1205:J1205"/>
    <mergeCell ref="A1206:C1206"/>
    <mergeCell ref="D1206:G1206"/>
    <mergeCell ref="H1206:J1206"/>
    <mergeCell ref="I1207:J1207"/>
    <mergeCell ref="C1209:D1209"/>
    <mergeCell ref="G1209:H1209"/>
    <mergeCell ref="C1210:D1210"/>
    <mergeCell ref="G1210:H1210"/>
    <mergeCell ref="C1211:D1211"/>
    <mergeCell ref="G1211:H1211"/>
    <mergeCell ref="C1212:D1212"/>
    <mergeCell ref="G1212:H1212"/>
    <mergeCell ref="C1213:D1213"/>
    <mergeCell ref="G1213:H1213"/>
    <mergeCell ref="C1214:D1214"/>
    <mergeCell ref="G1214:H1214"/>
    <mergeCell ref="C1215:D1215"/>
    <mergeCell ref="G1215:H1215"/>
    <mergeCell ref="C1216:D1216"/>
    <mergeCell ref="G1216:H1216"/>
    <mergeCell ref="A1217:I1217"/>
    <mergeCell ref="A1218:J1218"/>
    <mergeCell ref="A1219:C1219"/>
    <mergeCell ref="D1219:G1219"/>
    <mergeCell ref="H1219:J1219"/>
    <mergeCell ref="I1220:J1220"/>
    <mergeCell ref="C1222:D1222"/>
    <mergeCell ref="G1222:H1222"/>
    <mergeCell ref="C1223:D1223"/>
    <mergeCell ref="G1223:H1223"/>
    <mergeCell ref="C1224:D1224"/>
    <mergeCell ref="G1224:H1224"/>
    <mergeCell ref="C1225:D1225"/>
    <mergeCell ref="G1225:H1225"/>
    <mergeCell ref="C1226:D1226"/>
    <mergeCell ref="G1226:H1226"/>
    <mergeCell ref="C1227:D1227"/>
    <mergeCell ref="G1227:H1227"/>
    <mergeCell ref="C1228:D1228"/>
    <mergeCell ref="G1228:H1228"/>
    <mergeCell ref="C1229:D1229"/>
    <mergeCell ref="G1229:H1229"/>
    <mergeCell ref="C1230:D1230"/>
    <mergeCell ref="G1230:H1230"/>
    <mergeCell ref="C1231:D1231"/>
    <mergeCell ref="G1231:H1231"/>
    <mergeCell ref="C1232:D1232"/>
    <mergeCell ref="G1232:H1232"/>
    <mergeCell ref="A1233:I1233"/>
    <mergeCell ref="A1234:J1234"/>
    <mergeCell ref="A1235:C1235"/>
    <mergeCell ref="D1235:G1235"/>
    <mergeCell ref="H1235:J1235"/>
    <mergeCell ref="I1236:J1236"/>
    <mergeCell ref="C1238:D1238"/>
    <mergeCell ref="G1238:H1238"/>
    <mergeCell ref="C1239:D1239"/>
    <mergeCell ref="G1239:H1239"/>
    <mergeCell ref="C1240:D1240"/>
    <mergeCell ref="G1240:H1240"/>
    <mergeCell ref="C1241:D1241"/>
    <mergeCell ref="G1241:H1241"/>
    <mergeCell ref="C1242:D1242"/>
    <mergeCell ref="G1242:H1242"/>
    <mergeCell ref="C1243:D1243"/>
    <mergeCell ref="G1243:H1243"/>
    <mergeCell ref="C1244:D1244"/>
    <mergeCell ref="G1244:H1244"/>
    <mergeCell ref="A1245:I1245"/>
    <mergeCell ref="A1246:J1246"/>
    <mergeCell ref="A1247:C1247"/>
    <mergeCell ref="D1247:G1247"/>
    <mergeCell ref="H1247:J1247"/>
    <mergeCell ref="I1248:J1248"/>
    <mergeCell ref="C1250:D1250"/>
    <mergeCell ref="G1250:H1250"/>
    <mergeCell ref="C1251:D1251"/>
    <mergeCell ref="G1251:H1251"/>
    <mergeCell ref="C1252:D1252"/>
    <mergeCell ref="G1252:H1252"/>
    <mergeCell ref="C1253:D1253"/>
    <mergeCell ref="G1253:H1253"/>
    <mergeCell ref="C1254:D1254"/>
    <mergeCell ref="G1254:H1254"/>
    <mergeCell ref="C1255:D1255"/>
    <mergeCell ref="G1255:H1255"/>
    <mergeCell ref="C1256:D1256"/>
    <mergeCell ref="G1256:H1256"/>
    <mergeCell ref="C1257:D1257"/>
    <mergeCell ref="G1257:H1257"/>
    <mergeCell ref="C1258:D1258"/>
    <mergeCell ref="G1258:H1258"/>
    <mergeCell ref="C1259:D1259"/>
    <mergeCell ref="G1259:H1259"/>
    <mergeCell ref="A1260:I1260"/>
    <mergeCell ref="A1261:J1261"/>
    <mergeCell ref="A1262:C1262"/>
    <mergeCell ref="D1262:G1262"/>
    <mergeCell ref="H1262:J1262"/>
    <mergeCell ref="I1263:J1263"/>
    <mergeCell ref="C1265:D1265"/>
    <mergeCell ref="G1265:H1265"/>
    <mergeCell ref="C1266:D1266"/>
    <mergeCell ref="G1266:H1266"/>
    <mergeCell ref="C1267:D1267"/>
    <mergeCell ref="G1267:H1267"/>
    <mergeCell ref="C1268:D1268"/>
    <mergeCell ref="G1268:H1268"/>
    <mergeCell ref="C1269:D1269"/>
    <mergeCell ref="G1269:H1269"/>
    <mergeCell ref="C1270:D1270"/>
    <mergeCell ref="G1270:H1270"/>
    <mergeCell ref="C1271:D1271"/>
    <mergeCell ref="G1271:H1271"/>
    <mergeCell ref="C1272:D1272"/>
    <mergeCell ref="G1272:H1272"/>
    <mergeCell ref="C1273:D1273"/>
    <mergeCell ref="G1273:H1273"/>
    <mergeCell ref="C1274:D1274"/>
    <mergeCell ref="G1274:H1274"/>
    <mergeCell ref="C1275:D1275"/>
    <mergeCell ref="G1275:H1275"/>
    <mergeCell ref="A1276:I1276"/>
    <mergeCell ref="A1277:J1277"/>
    <mergeCell ref="A1278:C1278"/>
    <mergeCell ref="D1278:G1278"/>
    <mergeCell ref="H1278:J1278"/>
    <mergeCell ref="I1279:J1279"/>
    <mergeCell ref="C1281:D1281"/>
    <mergeCell ref="G1281:H1281"/>
    <mergeCell ref="C1282:D1282"/>
    <mergeCell ref="G1282:H1282"/>
    <mergeCell ref="C1283:D1283"/>
    <mergeCell ref="G1283:H1283"/>
    <mergeCell ref="C1284:D1284"/>
    <mergeCell ref="G1284:H1284"/>
    <mergeCell ref="C1285:D1285"/>
    <mergeCell ref="G1285:H1285"/>
    <mergeCell ref="C1286:D1286"/>
    <mergeCell ref="G1286:H1286"/>
    <mergeCell ref="C1287:D1287"/>
    <mergeCell ref="G1287:H1287"/>
    <mergeCell ref="C1288:D1288"/>
    <mergeCell ref="G1288:H1288"/>
    <mergeCell ref="C1289:D1289"/>
    <mergeCell ref="G1289:H1289"/>
    <mergeCell ref="A1290:I1290"/>
    <mergeCell ref="A1291:J1291"/>
    <mergeCell ref="A1292:C1292"/>
    <mergeCell ref="D1292:G1292"/>
    <mergeCell ref="H1292:J1292"/>
    <mergeCell ref="I1293:J1293"/>
    <mergeCell ref="C1295:D1295"/>
    <mergeCell ref="G1295:H1295"/>
    <mergeCell ref="C1296:D1296"/>
    <mergeCell ref="G1296:H1296"/>
    <mergeCell ref="C1297:D1297"/>
    <mergeCell ref="G1297:H1297"/>
    <mergeCell ref="C1298:D1298"/>
    <mergeCell ref="G1298:H1298"/>
    <mergeCell ref="C1299:D1299"/>
    <mergeCell ref="G1299:H1299"/>
    <mergeCell ref="C1300:D1300"/>
    <mergeCell ref="G1300:H1300"/>
    <mergeCell ref="C1301:D1301"/>
    <mergeCell ref="G1301:H1301"/>
    <mergeCell ref="C1302:D1302"/>
    <mergeCell ref="G1302:H1302"/>
    <mergeCell ref="C1303:D1303"/>
    <mergeCell ref="G1303:H1303"/>
    <mergeCell ref="A1304:I1304"/>
    <mergeCell ref="A1305:J1305"/>
    <mergeCell ref="A1306:C1306"/>
    <mergeCell ref="D1306:G1306"/>
    <mergeCell ref="H1306:J1306"/>
    <mergeCell ref="I1307:J1307"/>
    <mergeCell ref="C1309:D1309"/>
    <mergeCell ref="G1309:H1309"/>
    <mergeCell ref="C1310:D1310"/>
    <mergeCell ref="G1310:H1310"/>
    <mergeCell ref="C1311:D1311"/>
    <mergeCell ref="G1311:H1311"/>
    <mergeCell ref="C1312:D1312"/>
    <mergeCell ref="G1312:H1312"/>
    <mergeCell ref="C1313:D1313"/>
    <mergeCell ref="G1313:H1313"/>
    <mergeCell ref="C1314:D1314"/>
    <mergeCell ref="G1314:H1314"/>
    <mergeCell ref="C1315:D1315"/>
    <mergeCell ref="G1315:H1315"/>
    <mergeCell ref="A1316:I1316"/>
    <mergeCell ref="A1317:J1317"/>
    <mergeCell ref="A1318:C1318"/>
    <mergeCell ref="D1318:G1318"/>
    <mergeCell ref="H1318:J1318"/>
    <mergeCell ref="I1319:J1319"/>
    <mergeCell ref="C1321:D1321"/>
    <mergeCell ref="G1321:H1321"/>
    <mergeCell ref="C1322:D1322"/>
    <mergeCell ref="G1322:H1322"/>
    <mergeCell ref="C1323:D1323"/>
    <mergeCell ref="G1323:H1323"/>
    <mergeCell ref="C1324:D1324"/>
    <mergeCell ref="G1324:H1324"/>
    <mergeCell ref="C1325:D1325"/>
    <mergeCell ref="G1325:H1325"/>
    <mergeCell ref="C1326:D1326"/>
    <mergeCell ref="G1326:H1326"/>
    <mergeCell ref="C1327:D1327"/>
    <mergeCell ref="G1327:H1327"/>
    <mergeCell ref="A1328:I1328"/>
    <mergeCell ref="A1329:J1329"/>
    <mergeCell ref="A1330:C1330"/>
    <mergeCell ref="D1330:G1330"/>
    <mergeCell ref="H1330:J1330"/>
    <mergeCell ref="I1331:J1331"/>
    <mergeCell ref="C1333:D1333"/>
    <mergeCell ref="G1333:H1333"/>
    <mergeCell ref="C1334:D1334"/>
    <mergeCell ref="G1334:H1334"/>
    <mergeCell ref="C1335:D1335"/>
    <mergeCell ref="G1335:H1335"/>
    <mergeCell ref="C1336:D1336"/>
    <mergeCell ref="G1336:H1336"/>
    <mergeCell ref="C1337:D1337"/>
    <mergeCell ref="G1337:H1337"/>
    <mergeCell ref="C1338:D1338"/>
    <mergeCell ref="G1338:H1338"/>
    <mergeCell ref="C1339:D1339"/>
    <mergeCell ref="G1339:H1339"/>
    <mergeCell ref="C1340:D1340"/>
    <mergeCell ref="G1340:H1340"/>
    <mergeCell ref="C1341:D1341"/>
    <mergeCell ref="G1341:H1341"/>
    <mergeCell ref="C1342:D1342"/>
    <mergeCell ref="G1342:H1342"/>
    <mergeCell ref="C1343:D1343"/>
    <mergeCell ref="G1343:H1343"/>
    <mergeCell ref="C1344:D1344"/>
    <mergeCell ref="G1344:H1344"/>
    <mergeCell ref="C1345:D1345"/>
    <mergeCell ref="G1345:H1345"/>
    <mergeCell ref="C1346:D1346"/>
    <mergeCell ref="G1346:H1346"/>
    <mergeCell ref="C1347:D1347"/>
    <mergeCell ref="G1347:H1347"/>
    <mergeCell ref="A1348:I1348"/>
    <mergeCell ref="A1349:I1349"/>
    <mergeCell ref="A3:A4"/>
    <mergeCell ref="A20:A21"/>
    <mergeCell ref="A36:A37"/>
    <mergeCell ref="A55:A56"/>
    <mergeCell ref="A73:A74"/>
    <mergeCell ref="A92:A93"/>
    <mergeCell ref="A110:A111"/>
    <mergeCell ref="A128:A129"/>
    <mergeCell ref="A143:A144"/>
    <mergeCell ref="A163:A164"/>
    <mergeCell ref="A178:A179"/>
    <mergeCell ref="A192:A193"/>
    <mergeCell ref="A210:A211"/>
    <mergeCell ref="A224:A225"/>
    <mergeCell ref="A235:A236"/>
    <mergeCell ref="A252:A253"/>
    <mergeCell ref="A271:A272"/>
    <mergeCell ref="A289:A290"/>
    <mergeCell ref="A308:A309"/>
    <mergeCell ref="A323:A324"/>
    <mergeCell ref="A336:A337"/>
    <mergeCell ref="A353:A354"/>
    <mergeCell ref="A370:A371"/>
    <mergeCell ref="A390:A391"/>
    <mergeCell ref="A410:A411"/>
    <mergeCell ref="A423:A424"/>
    <mergeCell ref="A442:A443"/>
    <mergeCell ref="A459:A460"/>
    <mergeCell ref="A477:A478"/>
    <mergeCell ref="A492:A493"/>
    <mergeCell ref="A508:A509"/>
    <mergeCell ref="A523:A524"/>
    <mergeCell ref="A540:A541"/>
    <mergeCell ref="A555:A556"/>
    <mergeCell ref="A569:A570"/>
    <mergeCell ref="A585:A586"/>
    <mergeCell ref="A604:A605"/>
    <mergeCell ref="A620:A621"/>
    <mergeCell ref="A639:A640"/>
    <mergeCell ref="A659:A660"/>
    <mergeCell ref="A678:A679"/>
    <mergeCell ref="A696:A697"/>
    <mergeCell ref="A707:A708"/>
    <mergeCell ref="A724:A725"/>
    <mergeCell ref="A736:A737"/>
    <mergeCell ref="A746:A747"/>
    <mergeCell ref="A760:A761"/>
    <mergeCell ref="A776:A777"/>
    <mergeCell ref="A788:A789"/>
    <mergeCell ref="A804:A805"/>
    <mergeCell ref="A812:A813"/>
    <mergeCell ref="A828:A829"/>
    <mergeCell ref="A843:A844"/>
    <mergeCell ref="A859:A860"/>
    <mergeCell ref="A875:A876"/>
    <mergeCell ref="A888:A889"/>
    <mergeCell ref="A905:A906"/>
    <mergeCell ref="A917:A918"/>
    <mergeCell ref="A924:A925"/>
    <mergeCell ref="A939:A940"/>
    <mergeCell ref="A950:A951"/>
    <mergeCell ref="A961:A962"/>
    <mergeCell ref="A978:A979"/>
    <mergeCell ref="A998:A999"/>
    <mergeCell ref="A1008:A1009"/>
    <mergeCell ref="A1018:A1019"/>
    <mergeCell ref="A1027:A1028"/>
    <mergeCell ref="A1046:A1047"/>
    <mergeCell ref="A1058:A1059"/>
    <mergeCell ref="A1065:A1066"/>
    <mergeCell ref="A1080:A1081"/>
    <mergeCell ref="A1094:A1095"/>
    <mergeCell ref="A1112:A1113"/>
    <mergeCell ref="A1130:A1131"/>
    <mergeCell ref="A1147:A1148"/>
    <mergeCell ref="A1164:A1165"/>
    <mergeCell ref="A1183:A1184"/>
    <mergeCell ref="A1207:A1208"/>
    <mergeCell ref="A1220:A1221"/>
    <mergeCell ref="A1236:A1237"/>
    <mergeCell ref="A1248:A1249"/>
    <mergeCell ref="A1263:A1264"/>
    <mergeCell ref="A1279:A1280"/>
    <mergeCell ref="A1293:A1294"/>
    <mergeCell ref="A1307:A1308"/>
    <mergeCell ref="A1319:A1320"/>
    <mergeCell ref="A1331:A1332"/>
    <mergeCell ref="B3:B4"/>
    <mergeCell ref="B20:B21"/>
    <mergeCell ref="B36:B37"/>
    <mergeCell ref="B55:B56"/>
    <mergeCell ref="B73:B74"/>
    <mergeCell ref="B92:B93"/>
    <mergeCell ref="B110:B111"/>
    <mergeCell ref="B128:B129"/>
    <mergeCell ref="B143:B144"/>
    <mergeCell ref="B163:B164"/>
    <mergeCell ref="B178:B179"/>
    <mergeCell ref="B192:B193"/>
    <mergeCell ref="B210:B211"/>
    <mergeCell ref="B224:B225"/>
    <mergeCell ref="B235:B236"/>
    <mergeCell ref="B252:B253"/>
    <mergeCell ref="B271:B272"/>
    <mergeCell ref="B289:B290"/>
    <mergeCell ref="B308:B309"/>
    <mergeCell ref="B323:B324"/>
    <mergeCell ref="B336:B337"/>
    <mergeCell ref="B353:B354"/>
    <mergeCell ref="B370:B371"/>
    <mergeCell ref="B390:B391"/>
    <mergeCell ref="B410:B411"/>
    <mergeCell ref="B423:B424"/>
    <mergeCell ref="B442:B443"/>
    <mergeCell ref="B459:B460"/>
    <mergeCell ref="B477:B478"/>
    <mergeCell ref="B492:B493"/>
    <mergeCell ref="B508:B509"/>
    <mergeCell ref="B523:B524"/>
    <mergeCell ref="B540:B541"/>
    <mergeCell ref="B555:B556"/>
    <mergeCell ref="B569:B570"/>
    <mergeCell ref="B585:B586"/>
    <mergeCell ref="B604:B605"/>
    <mergeCell ref="B620:B621"/>
    <mergeCell ref="B639:B640"/>
    <mergeCell ref="B659:B660"/>
    <mergeCell ref="B678:B679"/>
    <mergeCell ref="B696:B697"/>
    <mergeCell ref="B707:B708"/>
    <mergeCell ref="B724:B725"/>
    <mergeCell ref="B736:B737"/>
    <mergeCell ref="B746:B747"/>
    <mergeCell ref="B760:B761"/>
    <mergeCell ref="B776:B777"/>
    <mergeCell ref="B788:B789"/>
    <mergeCell ref="B804:B805"/>
    <mergeCell ref="B812:B813"/>
    <mergeCell ref="B828:B829"/>
    <mergeCell ref="B843:B844"/>
    <mergeCell ref="B859:B860"/>
    <mergeCell ref="B875:B876"/>
    <mergeCell ref="B888:B889"/>
    <mergeCell ref="B905:B906"/>
    <mergeCell ref="B917:B918"/>
    <mergeCell ref="B924:B925"/>
    <mergeCell ref="B939:B940"/>
    <mergeCell ref="B950:B951"/>
    <mergeCell ref="B961:B962"/>
    <mergeCell ref="B978:B979"/>
    <mergeCell ref="B998:B999"/>
    <mergeCell ref="B1008:B1009"/>
    <mergeCell ref="B1018:B1019"/>
    <mergeCell ref="B1027:B1028"/>
    <mergeCell ref="B1046:B1047"/>
    <mergeCell ref="B1058:B1059"/>
    <mergeCell ref="B1065:B1066"/>
    <mergeCell ref="B1080:B1081"/>
    <mergeCell ref="B1094:B1095"/>
    <mergeCell ref="B1112:B1113"/>
    <mergeCell ref="B1130:B1131"/>
    <mergeCell ref="B1147:B1148"/>
    <mergeCell ref="B1164:B1165"/>
    <mergeCell ref="B1183:B1184"/>
    <mergeCell ref="B1207:B1208"/>
    <mergeCell ref="B1220:B1221"/>
    <mergeCell ref="B1236:B1237"/>
    <mergeCell ref="B1248:B1249"/>
    <mergeCell ref="B1263:B1264"/>
    <mergeCell ref="B1279:B1280"/>
    <mergeCell ref="B1293:B1294"/>
    <mergeCell ref="B1307:B1308"/>
    <mergeCell ref="B1319:B1320"/>
    <mergeCell ref="B1331:B1332"/>
    <mergeCell ref="E3:E4"/>
    <mergeCell ref="E20:E21"/>
    <mergeCell ref="E36:E37"/>
    <mergeCell ref="E55:E56"/>
    <mergeCell ref="E73:E74"/>
    <mergeCell ref="E92:E93"/>
    <mergeCell ref="E110:E111"/>
    <mergeCell ref="E128:E129"/>
    <mergeCell ref="E143:E144"/>
    <mergeCell ref="E163:E164"/>
    <mergeCell ref="E178:E179"/>
    <mergeCell ref="E192:E193"/>
    <mergeCell ref="E210:E211"/>
    <mergeCell ref="E224:E225"/>
    <mergeCell ref="E235:E236"/>
    <mergeCell ref="E252:E253"/>
    <mergeCell ref="E271:E272"/>
    <mergeCell ref="E289:E290"/>
    <mergeCell ref="E308:E309"/>
    <mergeCell ref="E323:E324"/>
    <mergeCell ref="E336:E337"/>
    <mergeCell ref="E353:E354"/>
    <mergeCell ref="E370:E371"/>
    <mergeCell ref="E390:E391"/>
    <mergeCell ref="E410:E411"/>
    <mergeCell ref="E423:E424"/>
    <mergeCell ref="E442:E443"/>
    <mergeCell ref="E459:E460"/>
    <mergeCell ref="E477:E478"/>
    <mergeCell ref="E492:E493"/>
    <mergeCell ref="E508:E509"/>
    <mergeCell ref="E523:E524"/>
    <mergeCell ref="E540:E541"/>
    <mergeCell ref="E555:E556"/>
    <mergeCell ref="E569:E570"/>
    <mergeCell ref="E585:E586"/>
    <mergeCell ref="E604:E605"/>
    <mergeCell ref="E620:E621"/>
    <mergeCell ref="E639:E640"/>
    <mergeCell ref="E659:E660"/>
    <mergeCell ref="E678:E679"/>
    <mergeCell ref="E696:E697"/>
    <mergeCell ref="E707:E708"/>
    <mergeCell ref="E724:E725"/>
    <mergeCell ref="E736:E737"/>
    <mergeCell ref="E746:E747"/>
    <mergeCell ref="E760:E761"/>
    <mergeCell ref="E776:E777"/>
    <mergeCell ref="E788:E789"/>
    <mergeCell ref="E804:E805"/>
    <mergeCell ref="E812:E813"/>
    <mergeCell ref="E828:E829"/>
    <mergeCell ref="E843:E844"/>
    <mergeCell ref="E859:E860"/>
    <mergeCell ref="E875:E876"/>
    <mergeCell ref="E888:E889"/>
    <mergeCell ref="E905:E906"/>
    <mergeCell ref="E917:E918"/>
    <mergeCell ref="E924:E925"/>
    <mergeCell ref="E939:E940"/>
    <mergeCell ref="E950:E951"/>
    <mergeCell ref="E961:E962"/>
    <mergeCell ref="E978:E979"/>
    <mergeCell ref="E998:E999"/>
    <mergeCell ref="E1008:E1009"/>
    <mergeCell ref="E1018:E1019"/>
    <mergeCell ref="E1027:E1028"/>
    <mergeCell ref="E1046:E1047"/>
    <mergeCell ref="E1058:E1059"/>
    <mergeCell ref="E1065:E1066"/>
    <mergeCell ref="E1080:E1081"/>
    <mergeCell ref="E1094:E1095"/>
    <mergeCell ref="E1112:E1113"/>
    <mergeCell ref="E1130:E1131"/>
    <mergeCell ref="E1147:E1148"/>
    <mergeCell ref="E1164:E1165"/>
    <mergeCell ref="E1183:E1184"/>
    <mergeCell ref="E1207:E1208"/>
    <mergeCell ref="E1220:E1221"/>
    <mergeCell ref="E1236:E1237"/>
    <mergeCell ref="E1248:E1249"/>
    <mergeCell ref="E1263:E1264"/>
    <mergeCell ref="E1279:E1280"/>
    <mergeCell ref="E1293:E1294"/>
    <mergeCell ref="E1307:E1308"/>
    <mergeCell ref="E1319:E1320"/>
    <mergeCell ref="E1331:E1332"/>
    <mergeCell ref="F3:F4"/>
    <mergeCell ref="F20:F21"/>
    <mergeCell ref="F36:F37"/>
    <mergeCell ref="F55:F56"/>
    <mergeCell ref="F73:F74"/>
    <mergeCell ref="F92:F93"/>
    <mergeCell ref="F110:F111"/>
    <mergeCell ref="F128:F129"/>
    <mergeCell ref="F143:F144"/>
    <mergeCell ref="F163:F164"/>
    <mergeCell ref="F178:F179"/>
    <mergeCell ref="F192:F193"/>
    <mergeCell ref="F210:F211"/>
    <mergeCell ref="F224:F225"/>
    <mergeCell ref="F235:F236"/>
    <mergeCell ref="F252:F253"/>
    <mergeCell ref="F271:F272"/>
    <mergeCell ref="F289:F290"/>
    <mergeCell ref="F308:F309"/>
    <mergeCell ref="F323:F324"/>
    <mergeCell ref="F336:F337"/>
    <mergeCell ref="F353:F354"/>
    <mergeCell ref="F370:F371"/>
    <mergeCell ref="F390:F391"/>
    <mergeCell ref="F410:F411"/>
    <mergeCell ref="F423:F424"/>
    <mergeCell ref="F442:F443"/>
    <mergeCell ref="F459:F460"/>
    <mergeCell ref="F477:F478"/>
    <mergeCell ref="F492:F493"/>
    <mergeCell ref="F508:F509"/>
    <mergeCell ref="F523:F524"/>
    <mergeCell ref="F540:F541"/>
    <mergeCell ref="F555:F556"/>
    <mergeCell ref="F569:F570"/>
    <mergeCell ref="F585:F586"/>
    <mergeCell ref="F604:F605"/>
    <mergeCell ref="F620:F621"/>
    <mergeCell ref="F639:F640"/>
    <mergeCell ref="F659:F660"/>
    <mergeCell ref="F678:F679"/>
    <mergeCell ref="F696:F697"/>
    <mergeCell ref="F707:F708"/>
    <mergeCell ref="F724:F725"/>
    <mergeCell ref="F736:F737"/>
    <mergeCell ref="F746:F747"/>
    <mergeCell ref="F760:F761"/>
    <mergeCell ref="F776:F777"/>
    <mergeCell ref="F788:F789"/>
    <mergeCell ref="F804:F805"/>
    <mergeCell ref="F812:F813"/>
    <mergeCell ref="F828:F829"/>
    <mergeCell ref="F843:F844"/>
    <mergeCell ref="F859:F860"/>
    <mergeCell ref="F875:F876"/>
    <mergeCell ref="F888:F889"/>
    <mergeCell ref="F905:F906"/>
    <mergeCell ref="F917:F918"/>
    <mergeCell ref="F924:F925"/>
    <mergeCell ref="F939:F940"/>
    <mergeCell ref="F950:F951"/>
    <mergeCell ref="F961:F962"/>
    <mergeCell ref="F978:F979"/>
    <mergeCell ref="F998:F999"/>
    <mergeCell ref="F1008:F1009"/>
    <mergeCell ref="F1018:F1019"/>
    <mergeCell ref="F1027:F1028"/>
    <mergeCell ref="F1046:F1047"/>
    <mergeCell ref="F1058:F1059"/>
    <mergeCell ref="F1065:F1066"/>
    <mergeCell ref="F1080:F1081"/>
    <mergeCell ref="F1094:F1095"/>
    <mergeCell ref="F1112:F1113"/>
    <mergeCell ref="F1130:F1131"/>
    <mergeCell ref="F1147:F1148"/>
    <mergeCell ref="F1164:F1165"/>
    <mergeCell ref="F1183:F1184"/>
    <mergeCell ref="F1207:F1208"/>
    <mergeCell ref="F1220:F1221"/>
    <mergeCell ref="F1236:F1237"/>
    <mergeCell ref="F1248:F1249"/>
    <mergeCell ref="F1263:F1264"/>
    <mergeCell ref="F1279:F1280"/>
    <mergeCell ref="F1293:F1294"/>
    <mergeCell ref="F1307:F1308"/>
    <mergeCell ref="F1319:F1320"/>
    <mergeCell ref="F1331:F1332"/>
    <mergeCell ref="C3:D4"/>
    <mergeCell ref="G3:H4"/>
    <mergeCell ref="C20:D21"/>
    <mergeCell ref="G20:H21"/>
    <mergeCell ref="C36:D37"/>
    <mergeCell ref="G36:H37"/>
    <mergeCell ref="C55:D56"/>
    <mergeCell ref="G55:H56"/>
    <mergeCell ref="C73:D74"/>
    <mergeCell ref="G73:H74"/>
    <mergeCell ref="C92:D93"/>
    <mergeCell ref="G92:H93"/>
    <mergeCell ref="C110:D111"/>
    <mergeCell ref="G110:H111"/>
    <mergeCell ref="C128:D129"/>
    <mergeCell ref="G128:H129"/>
    <mergeCell ref="C143:D144"/>
    <mergeCell ref="G143:H144"/>
    <mergeCell ref="C163:D164"/>
    <mergeCell ref="G163:H164"/>
    <mergeCell ref="C178:D179"/>
    <mergeCell ref="G178:H179"/>
    <mergeCell ref="C192:D193"/>
    <mergeCell ref="G192:H193"/>
    <mergeCell ref="C210:D211"/>
    <mergeCell ref="G210:H211"/>
    <mergeCell ref="C224:D225"/>
    <mergeCell ref="G224:H225"/>
    <mergeCell ref="C235:D236"/>
    <mergeCell ref="G235:H236"/>
    <mergeCell ref="C252:D253"/>
    <mergeCell ref="G252:H253"/>
    <mergeCell ref="C271:D272"/>
    <mergeCell ref="G271:H272"/>
    <mergeCell ref="C289:D290"/>
    <mergeCell ref="G289:H290"/>
    <mergeCell ref="C308:D309"/>
    <mergeCell ref="G308:H309"/>
    <mergeCell ref="C323:D324"/>
    <mergeCell ref="G323:H324"/>
    <mergeCell ref="C336:D337"/>
    <mergeCell ref="G336:H337"/>
    <mergeCell ref="C353:D354"/>
    <mergeCell ref="G353:H354"/>
    <mergeCell ref="C370:D371"/>
    <mergeCell ref="G370:H371"/>
    <mergeCell ref="C390:D391"/>
    <mergeCell ref="G390:H391"/>
    <mergeCell ref="C410:D411"/>
    <mergeCell ref="G410:H411"/>
    <mergeCell ref="C423:D424"/>
    <mergeCell ref="G423:H424"/>
    <mergeCell ref="C442:D443"/>
    <mergeCell ref="G442:H443"/>
    <mergeCell ref="C459:D460"/>
    <mergeCell ref="G459:H460"/>
    <mergeCell ref="C477:D478"/>
    <mergeCell ref="G477:H478"/>
    <mergeCell ref="C492:D493"/>
    <mergeCell ref="G492:H493"/>
    <mergeCell ref="C508:D509"/>
    <mergeCell ref="G508:H509"/>
    <mergeCell ref="C523:D524"/>
    <mergeCell ref="G523:H524"/>
    <mergeCell ref="C540:D541"/>
    <mergeCell ref="G540:H541"/>
    <mergeCell ref="C555:D556"/>
    <mergeCell ref="G555:H556"/>
    <mergeCell ref="C569:D570"/>
    <mergeCell ref="G569:H570"/>
    <mergeCell ref="C585:D586"/>
    <mergeCell ref="G585:H586"/>
    <mergeCell ref="C604:D605"/>
    <mergeCell ref="G604:H605"/>
    <mergeCell ref="C620:D621"/>
    <mergeCell ref="G620:H621"/>
    <mergeCell ref="C639:D640"/>
    <mergeCell ref="G639:H640"/>
    <mergeCell ref="C659:D660"/>
    <mergeCell ref="G659:H660"/>
    <mergeCell ref="C678:D679"/>
    <mergeCell ref="G678:H679"/>
    <mergeCell ref="C696:D697"/>
    <mergeCell ref="G696:H697"/>
    <mergeCell ref="C707:D708"/>
    <mergeCell ref="G707:H708"/>
    <mergeCell ref="C724:D725"/>
    <mergeCell ref="G724:H725"/>
    <mergeCell ref="C736:D737"/>
    <mergeCell ref="G736:H737"/>
    <mergeCell ref="C746:D747"/>
    <mergeCell ref="G746:H747"/>
    <mergeCell ref="C760:D761"/>
    <mergeCell ref="G760:H761"/>
    <mergeCell ref="C776:D777"/>
    <mergeCell ref="G776:H777"/>
    <mergeCell ref="C788:D789"/>
    <mergeCell ref="G788:H789"/>
    <mergeCell ref="C804:D805"/>
    <mergeCell ref="G804:H805"/>
    <mergeCell ref="C812:D813"/>
    <mergeCell ref="G812:H813"/>
    <mergeCell ref="C828:D829"/>
    <mergeCell ref="G828:H829"/>
    <mergeCell ref="C843:D844"/>
    <mergeCell ref="G843:H844"/>
    <mergeCell ref="C859:D860"/>
    <mergeCell ref="G859:H860"/>
    <mergeCell ref="C875:D876"/>
    <mergeCell ref="G875:H876"/>
    <mergeCell ref="C888:D889"/>
    <mergeCell ref="G888:H889"/>
    <mergeCell ref="C905:D906"/>
    <mergeCell ref="G905:H906"/>
    <mergeCell ref="C917:D918"/>
    <mergeCell ref="G917:H918"/>
    <mergeCell ref="C924:D925"/>
    <mergeCell ref="G924:H925"/>
    <mergeCell ref="C939:D940"/>
    <mergeCell ref="G939:H940"/>
    <mergeCell ref="C950:D951"/>
    <mergeCell ref="G950:H951"/>
    <mergeCell ref="C961:D962"/>
    <mergeCell ref="G961:H962"/>
    <mergeCell ref="C978:D979"/>
    <mergeCell ref="G978:H979"/>
    <mergeCell ref="C998:D999"/>
    <mergeCell ref="G998:H999"/>
    <mergeCell ref="C1008:D1009"/>
    <mergeCell ref="G1008:H1009"/>
    <mergeCell ref="C1018:D1019"/>
    <mergeCell ref="G1018:H1019"/>
    <mergeCell ref="C1027:D1028"/>
    <mergeCell ref="G1027:H1028"/>
    <mergeCell ref="C1046:D1047"/>
    <mergeCell ref="G1046:H1047"/>
    <mergeCell ref="C1058:D1059"/>
    <mergeCell ref="G1058:H1059"/>
    <mergeCell ref="C1065:D1066"/>
    <mergeCell ref="G1065:H1066"/>
    <mergeCell ref="C1080:D1081"/>
    <mergeCell ref="G1080:H1081"/>
    <mergeCell ref="C1094:D1095"/>
    <mergeCell ref="G1094:H1095"/>
    <mergeCell ref="C1112:D1113"/>
    <mergeCell ref="G1112:H1113"/>
    <mergeCell ref="C1130:D1131"/>
    <mergeCell ref="G1130:H1131"/>
    <mergeCell ref="C1147:D1148"/>
    <mergeCell ref="G1147:H1148"/>
    <mergeCell ref="C1164:D1165"/>
    <mergeCell ref="G1164:H1165"/>
    <mergeCell ref="C1183:D1184"/>
    <mergeCell ref="G1183:H1184"/>
    <mergeCell ref="C1207:D1208"/>
    <mergeCell ref="G1207:H1208"/>
    <mergeCell ref="C1220:D1221"/>
    <mergeCell ref="G1220:H1221"/>
    <mergeCell ref="C1236:D1237"/>
    <mergeCell ref="G1236:H1237"/>
    <mergeCell ref="C1248:D1249"/>
    <mergeCell ref="G1248:H1249"/>
    <mergeCell ref="C1263:D1264"/>
    <mergeCell ref="G1263:H1264"/>
    <mergeCell ref="C1279:D1280"/>
    <mergeCell ref="G1279:H1280"/>
    <mergeCell ref="C1293:D1294"/>
    <mergeCell ref="G1293:H1294"/>
    <mergeCell ref="C1307:D1308"/>
    <mergeCell ref="G1307:H1308"/>
    <mergeCell ref="C1319:D1320"/>
    <mergeCell ref="G1319:H1320"/>
    <mergeCell ref="C1331:D1332"/>
    <mergeCell ref="G1331:H1332"/>
  </mergeCells>
  <printOptions horizontalCentered="1"/>
  <pageMargins left="0.303916666666667" right="0.303916666666667" top="0.75" bottom="0" header="0.75" footer="0"/>
  <pageSetup paperSize="9" orientation="portrait"/>
  <headerFooter/>
  <rowBreaks count="86" manualBreakCount="86">
    <brk id="17" max="16383" man="1"/>
    <brk id="33" max="16383" man="1"/>
    <brk id="52" max="16383" man="1"/>
    <brk id="70" max="16383" man="1"/>
    <brk id="89" max="16383" man="1"/>
    <brk id="107" max="16383" man="1"/>
    <brk id="125" max="16383" man="1"/>
    <brk id="140" max="16383" man="1"/>
    <brk id="160" max="16383" man="1"/>
    <brk id="175" max="16383" man="1"/>
    <brk id="189" max="16383" man="1"/>
    <brk id="207" max="16383" man="1"/>
    <brk id="221" max="16383" man="1"/>
    <brk id="232" max="16383" man="1"/>
    <brk id="249" max="16383" man="1"/>
    <brk id="268" max="16383" man="1"/>
    <brk id="286" max="16383" man="1"/>
    <brk id="305" max="16383" man="1"/>
    <brk id="320" max="16383" man="1"/>
    <brk id="333" max="16383" man="1"/>
    <brk id="350" max="16383" man="1"/>
    <brk id="367" max="16383" man="1"/>
    <brk id="387" max="16383" man="1"/>
    <brk id="407" max="16383" man="1"/>
    <brk id="420" max="16383" man="1"/>
    <brk id="439" max="16383" man="1"/>
    <brk id="456" max="16383" man="1"/>
    <brk id="474" max="16383" man="1"/>
    <brk id="489" max="16383" man="1"/>
    <brk id="505" max="16383" man="1"/>
    <brk id="520" max="16383" man="1"/>
    <brk id="537" max="16383" man="1"/>
    <brk id="552" max="16383" man="1"/>
    <brk id="566" max="16383" man="1"/>
    <brk id="582" max="16383" man="1"/>
    <brk id="601" max="16383" man="1"/>
    <brk id="617" max="16383" man="1"/>
    <brk id="636" max="16383" man="1"/>
    <brk id="656" max="16383" man="1"/>
    <brk id="675" max="16383" man="1"/>
    <brk id="693" max="16383" man="1"/>
    <brk id="704" max="16383" man="1"/>
    <brk id="721" max="16383" man="1"/>
    <brk id="733" max="16383" man="1"/>
    <brk id="743" max="16383" man="1"/>
    <brk id="757" max="16383" man="1"/>
    <brk id="773" max="16383" man="1"/>
    <brk id="785" max="16383" man="1"/>
    <brk id="801" max="16383" man="1"/>
    <brk id="809" max="16383" man="1"/>
    <brk id="825" max="16383" man="1"/>
    <brk id="840" max="16383" man="1"/>
    <brk id="856" max="16383" man="1"/>
    <brk id="872" max="16383" man="1"/>
    <brk id="885" max="16383" man="1"/>
    <brk id="902" max="16383" man="1"/>
    <brk id="914" max="16383" man="1"/>
    <brk id="921" max="16383" man="1"/>
    <brk id="936" max="16383" man="1"/>
    <brk id="947" max="16383" man="1"/>
    <brk id="958" max="16383" man="1"/>
    <brk id="975" max="16383" man="1"/>
    <brk id="995" max="16383" man="1"/>
    <brk id="1005" max="16383" man="1"/>
    <brk id="1015" max="16383" man="1"/>
    <brk id="1024" max="16383" man="1"/>
    <brk id="1043" max="16383" man="1"/>
    <brk id="1055" max="16383" man="1"/>
    <brk id="1062" max="16383" man="1"/>
    <brk id="1077" max="16383" man="1"/>
    <brk id="1091" max="16383" man="1"/>
    <brk id="1109" max="16383" man="1"/>
    <brk id="1127" max="16383" man="1"/>
    <brk id="1144" max="16383" man="1"/>
    <brk id="1161" max="16383" man="1"/>
    <brk id="1180" max="16383" man="1"/>
    <brk id="1204" max="16383" man="1"/>
    <brk id="1217" max="16383" man="1"/>
    <brk id="1233" max="16383" man="1"/>
    <brk id="1245" max="16383" man="1"/>
    <brk id="1260" max="16383" man="1"/>
    <brk id="1276" max="16383" man="1"/>
    <brk id="1290" max="16383" man="1"/>
    <brk id="1304" max="16383" man="1"/>
    <brk id="1316" max="16383" man="1"/>
    <brk id="13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showGridLines="0" workbookViewId="0">
      <selection activeCell="A1" sqref="A1:N1"/>
    </sheetView>
  </sheetViews>
  <sheetFormatPr defaultColWidth="9" defaultRowHeight="12"/>
  <cols>
    <col min="1" max="1" width="8.17142857142857" customWidth="1"/>
    <col min="2" max="2" width="13.5047619047619" customWidth="1"/>
    <col min="3" max="3" width="9.66666666666667" customWidth="1"/>
    <col min="4" max="4" width="8.66666666666667" customWidth="1"/>
    <col min="5" max="5" width="1" customWidth="1"/>
    <col min="6" max="9" width="9.5047619047619" customWidth="1"/>
    <col min="10" max="10" width="7.83809523809524" customWidth="1"/>
    <col min="11" max="11" width="1.66666666666667" customWidth="1"/>
    <col min="12" max="12" width="9.5047619047619" customWidth="1"/>
    <col min="13" max="13" width="12" customWidth="1"/>
    <col min="14" max="14" width="5.66666666666667" customWidth="1"/>
  </cols>
  <sheetData>
    <row r="1" ht="33.75" customHeight="1" spans="1:14">
      <c r="A1" s="3" t="s">
        <v>2143</v>
      </c>
      <c r="B1" s="3"/>
      <c r="C1" s="3"/>
      <c r="D1" s="3"/>
      <c r="E1" s="3"/>
      <c r="F1" s="3"/>
      <c r="G1" s="3"/>
      <c r="H1" s="3"/>
      <c r="I1" s="3"/>
      <c r="J1" s="3"/>
      <c r="K1" s="22"/>
      <c r="L1" s="22"/>
      <c r="M1" s="22"/>
      <c r="N1" s="22"/>
    </row>
    <row r="2" ht="28.5" customHeight="1" spans="1:14">
      <c r="A2" s="23" t="s">
        <v>48</v>
      </c>
      <c r="B2" s="23"/>
      <c r="C2" s="23"/>
      <c r="D2" s="23"/>
      <c r="E2" s="23" t="s">
        <v>52</v>
      </c>
      <c r="F2" s="23"/>
      <c r="G2" s="23"/>
      <c r="H2" s="23"/>
      <c r="I2" s="23"/>
      <c r="J2" s="23"/>
      <c r="K2" s="5" t="s">
        <v>2144</v>
      </c>
      <c r="L2" s="5"/>
      <c r="M2" s="5"/>
      <c r="N2" s="5"/>
    </row>
    <row r="3" ht="18.75" customHeight="1" spans="1:14">
      <c r="A3" s="6" t="s">
        <v>25</v>
      </c>
      <c r="B3" s="7" t="s">
        <v>2145</v>
      </c>
      <c r="C3" s="7" t="s">
        <v>2146</v>
      </c>
      <c r="D3" s="7" t="s">
        <v>57</v>
      </c>
      <c r="E3" s="7"/>
      <c r="F3" s="7" t="s">
        <v>2147</v>
      </c>
      <c r="G3" s="7"/>
      <c r="H3" s="7"/>
      <c r="I3" s="7" t="s">
        <v>2148</v>
      </c>
      <c r="J3" s="7"/>
      <c r="K3" s="7"/>
      <c r="L3" s="7"/>
      <c r="M3" s="7" t="s">
        <v>2149</v>
      </c>
      <c r="N3" s="8" t="s">
        <v>2150</v>
      </c>
    </row>
    <row r="4" ht="28.5" customHeight="1" spans="1:14">
      <c r="A4" s="9"/>
      <c r="B4" s="10"/>
      <c r="C4" s="10"/>
      <c r="D4" s="10"/>
      <c r="E4" s="10"/>
      <c r="F4" s="10" t="s">
        <v>2147</v>
      </c>
      <c r="G4" s="10" t="s">
        <v>2151</v>
      </c>
      <c r="H4" s="10" t="s">
        <v>2152</v>
      </c>
      <c r="I4" s="10" t="s">
        <v>2147</v>
      </c>
      <c r="J4" s="10" t="s">
        <v>2151</v>
      </c>
      <c r="K4" s="10"/>
      <c r="L4" s="10" t="s">
        <v>2152</v>
      </c>
      <c r="M4" s="10"/>
      <c r="N4" s="11"/>
    </row>
    <row r="5" ht="18" customHeight="1" spans="1:14">
      <c r="A5" s="9"/>
      <c r="B5" s="10"/>
      <c r="C5" s="10"/>
      <c r="D5" s="10"/>
      <c r="E5" s="10"/>
      <c r="F5" s="10" t="s">
        <v>2153</v>
      </c>
      <c r="G5" s="10" t="s">
        <v>2154</v>
      </c>
      <c r="H5" s="10" t="s">
        <v>2155</v>
      </c>
      <c r="I5" s="10" t="s">
        <v>2156</v>
      </c>
      <c r="J5" s="10" t="s">
        <v>2157</v>
      </c>
      <c r="K5" s="10"/>
      <c r="L5" s="10" t="s">
        <v>2158</v>
      </c>
      <c r="M5" s="10" t="s">
        <v>2159</v>
      </c>
      <c r="N5" s="11"/>
    </row>
    <row r="6" ht="18" customHeight="1" spans="1:14">
      <c r="A6" s="9"/>
      <c r="B6" s="26"/>
      <c r="C6" s="26"/>
      <c r="D6" s="10"/>
      <c r="E6" s="10"/>
      <c r="F6" s="12"/>
      <c r="G6" s="12"/>
      <c r="H6" s="12"/>
      <c r="I6" s="12"/>
      <c r="J6" s="12"/>
      <c r="K6" s="12"/>
      <c r="L6" s="12"/>
      <c r="M6" s="26"/>
      <c r="N6" s="13"/>
    </row>
    <row r="7" ht="18" customHeight="1" spans="1:14">
      <c r="A7" s="9"/>
      <c r="B7" s="26"/>
      <c r="C7" s="26"/>
      <c r="D7" s="10"/>
      <c r="E7" s="10"/>
      <c r="F7" s="12"/>
      <c r="G7" s="12"/>
      <c r="H7" s="12"/>
      <c r="I7" s="12"/>
      <c r="J7" s="12"/>
      <c r="K7" s="12"/>
      <c r="L7" s="12"/>
      <c r="M7" s="26"/>
      <c r="N7" s="13"/>
    </row>
    <row r="8" ht="18" customHeight="1" spans="1:14">
      <c r="A8" s="9"/>
      <c r="B8" s="26"/>
      <c r="C8" s="26"/>
      <c r="D8" s="10"/>
      <c r="E8" s="10"/>
      <c r="F8" s="12"/>
      <c r="G8" s="12"/>
      <c r="H8" s="12"/>
      <c r="I8" s="12"/>
      <c r="J8" s="12"/>
      <c r="K8" s="12"/>
      <c r="L8" s="12"/>
      <c r="M8" s="26"/>
      <c r="N8" s="13"/>
    </row>
    <row r="9" ht="18" customHeight="1" spans="1:14">
      <c r="A9" s="9"/>
      <c r="B9" s="26"/>
      <c r="C9" s="26"/>
      <c r="D9" s="10"/>
      <c r="E9" s="10"/>
      <c r="F9" s="12"/>
      <c r="G9" s="12"/>
      <c r="H9" s="12"/>
      <c r="I9" s="12"/>
      <c r="J9" s="12"/>
      <c r="K9" s="12"/>
      <c r="L9" s="12"/>
      <c r="M9" s="26"/>
      <c r="N9" s="13"/>
    </row>
    <row r="10" ht="18" customHeight="1" spans="1:14">
      <c r="A10" s="9"/>
      <c r="B10" s="26"/>
      <c r="C10" s="26"/>
      <c r="D10" s="10"/>
      <c r="E10" s="10"/>
      <c r="F10" s="12"/>
      <c r="G10" s="12"/>
      <c r="H10" s="12"/>
      <c r="I10" s="12"/>
      <c r="J10" s="12"/>
      <c r="K10" s="12"/>
      <c r="L10" s="12"/>
      <c r="M10" s="26"/>
      <c r="N10" s="13"/>
    </row>
    <row r="11" ht="18" customHeight="1" spans="1:14">
      <c r="A11" s="9"/>
      <c r="B11" s="26"/>
      <c r="C11" s="26"/>
      <c r="D11" s="10"/>
      <c r="E11" s="10"/>
      <c r="F11" s="12"/>
      <c r="G11" s="12"/>
      <c r="H11" s="12"/>
      <c r="I11" s="12"/>
      <c r="J11" s="12"/>
      <c r="K11" s="12"/>
      <c r="L11" s="12"/>
      <c r="M11" s="26"/>
      <c r="N11" s="13"/>
    </row>
    <row r="12" ht="18" customHeight="1" spans="1:14">
      <c r="A12" s="9"/>
      <c r="B12" s="26"/>
      <c r="C12" s="26"/>
      <c r="D12" s="10"/>
      <c r="E12" s="10"/>
      <c r="F12" s="12"/>
      <c r="G12" s="12"/>
      <c r="H12" s="12"/>
      <c r="I12" s="12"/>
      <c r="J12" s="12"/>
      <c r="K12" s="12"/>
      <c r="L12" s="12"/>
      <c r="M12" s="26"/>
      <c r="N12" s="13"/>
    </row>
    <row r="13" ht="18" customHeight="1" spans="1:14">
      <c r="A13" s="9"/>
      <c r="B13" s="26"/>
      <c r="C13" s="26"/>
      <c r="D13" s="10"/>
      <c r="E13" s="10"/>
      <c r="F13" s="12"/>
      <c r="G13" s="12"/>
      <c r="H13" s="12"/>
      <c r="I13" s="12"/>
      <c r="J13" s="12"/>
      <c r="K13" s="12"/>
      <c r="L13" s="12"/>
      <c r="M13" s="26"/>
      <c r="N13" s="13"/>
    </row>
    <row r="14" ht="18" customHeight="1" spans="1:14">
      <c r="A14" s="9"/>
      <c r="B14" s="26"/>
      <c r="C14" s="26"/>
      <c r="D14" s="10"/>
      <c r="E14" s="10"/>
      <c r="F14" s="12"/>
      <c r="G14" s="12"/>
      <c r="H14" s="12"/>
      <c r="I14" s="12"/>
      <c r="J14" s="12"/>
      <c r="K14" s="12"/>
      <c r="L14" s="12"/>
      <c r="M14" s="26"/>
      <c r="N14" s="13"/>
    </row>
    <row r="15" ht="18" customHeight="1" spans="1:14">
      <c r="A15" s="9"/>
      <c r="B15" s="26"/>
      <c r="C15" s="26"/>
      <c r="D15" s="10"/>
      <c r="E15" s="10"/>
      <c r="F15" s="12"/>
      <c r="G15" s="12"/>
      <c r="H15" s="12"/>
      <c r="I15" s="12"/>
      <c r="J15" s="12"/>
      <c r="K15" s="12"/>
      <c r="L15" s="12"/>
      <c r="M15" s="26"/>
      <c r="N15" s="13"/>
    </row>
    <row r="16" ht="18" customHeight="1" spans="1:14">
      <c r="A16" s="9"/>
      <c r="B16" s="26"/>
      <c r="C16" s="26"/>
      <c r="D16" s="10"/>
      <c r="E16" s="10"/>
      <c r="F16" s="12"/>
      <c r="G16" s="12"/>
      <c r="H16" s="12"/>
      <c r="I16" s="12"/>
      <c r="J16" s="12"/>
      <c r="K16" s="12"/>
      <c r="L16" s="12"/>
      <c r="M16" s="26"/>
      <c r="N16" s="13"/>
    </row>
    <row r="17" ht="18" customHeight="1" spans="1:14">
      <c r="A17" s="9"/>
      <c r="B17" s="26"/>
      <c r="C17" s="26"/>
      <c r="D17" s="10"/>
      <c r="E17" s="10"/>
      <c r="F17" s="12"/>
      <c r="G17" s="12"/>
      <c r="H17" s="12"/>
      <c r="I17" s="12"/>
      <c r="J17" s="12"/>
      <c r="K17" s="12"/>
      <c r="L17" s="12"/>
      <c r="M17" s="26"/>
      <c r="N17" s="13"/>
    </row>
    <row r="18" ht="18" customHeight="1" spans="1:14">
      <c r="A18" s="9"/>
      <c r="B18" s="26"/>
      <c r="C18" s="26"/>
      <c r="D18" s="10"/>
      <c r="E18" s="10"/>
      <c r="F18" s="12"/>
      <c r="G18" s="12"/>
      <c r="H18" s="12"/>
      <c r="I18" s="12"/>
      <c r="J18" s="12"/>
      <c r="K18" s="12"/>
      <c r="L18" s="12"/>
      <c r="M18" s="26"/>
      <c r="N18" s="13"/>
    </row>
    <row r="19" ht="18" customHeight="1" spans="1:14">
      <c r="A19" s="9"/>
      <c r="B19" s="26"/>
      <c r="C19" s="26"/>
      <c r="D19" s="10"/>
      <c r="E19" s="10"/>
      <c r="F19" s="12"/>
      <c r="G19" s="12"/>
      <c r="H19" s="12"/>
      <c r="I19" s="12"/>
      <c r="J19" s="12"/>
      <c r="K19" s="12"/>
      <c r="L19" s="12"/>
      <c r="M19" s="26"/>
      <c r="N19" s="13"/>
    </row>
    <row r="20" ht="18" customHeight="1" spans="1:14">
      <c r="A20" s="9"/>
      <c r="B20" s="26"/>
      <c r="C20" s="26"/>
      <c r="D20" s="10"/>
      <c r="E20" s="10"/>
      <c r="F20" s="12"/>
      <c r="G20" s="12"/>
      <c r="H20" s="12"/>
      <c r="I20" s="12"/>
      <c r="J20" s="12"/>
      <c r="K20" s="12"/>
      <c r="L20" s="12"/>
      <c r="M20" s="26"/>
      <c r="N20" s="13"/>
    </row>
    <row r="21" ht="18" customHeight="1" spans="1:14">
      <c r="A21" s="9"/>
      <c r="B21" s="26"/>
      <c r="C21" s="26"/>
      <c r="D21" s="10"/>
      <c r="E21" s="10"/>
      <c r="F21" s="12"/>
      <c r="G21" s="12"/>
      <c r="H21" s="12"/>
      <c r="I21" s="12"/>
      <c r="J21" s="12"/>
      <c r="K21" s="12"/>
      <c r="L21" s="12"/>
      <c r="M21" s="26"/>
      <c r="N21" s="13"/>
    </row>
    <row r="22" ht="18" customHeight="1" spans="1:14">
      <c r="A22" s="9"/>
      <c r="B22" s="26"/>
      <c r="C22" s="26"/>
      <c r="D22" s="10"/>
      <c r="E22" s="10"/>
      <c r="F22" s="12"/>
      <c r="G22" s="12"/>
      <c r="H22" s="12"/>
      <c r="I22" s="12"/>
      <c r="J22" s="12"/>
      <c r="K22" s="12"/>
      <c r="L22" s="12"/>
      <c r="M22" s="26"/>
      <c r="N22" s="13"/>
    </row>
    <row r="23" ht="18" customHeight="1" spans="1:14">
      <c r="A23" s="9"/>
      <c r="B23" s="26"/>
      <c r="C23" s="26"/>
      <c r="D23" s="10"/>
      <c r="E23" s="10"/>
      <c r="F23" s="12"/>
      <c r="G23" s="12"/>
      <c r="H23" s="12"/>
      <c r="I23" s="12"/>
      <c r="J23" s="12"/>
      <c r="K23" s="12"/>
      <c r="L23" s="12"/>
      <c r="M23" s="26"/>
      <c r="N23" s="13"/>
    </row>
    <row r="24" ht="18" customHeight="1" spans="1:14">
      <c r="A24" s="9"/>
      <c r="B24" s="26"/>
      <c r="C24" s="26"/>
      <c r="D24" s="10"/>
      <c r="E24" s="10"/>
      <c r="F24" s="12"/>
      <c r="G24" s="12"/>
      <c r="H24" s="12"/>
      <c r="I24" s="12"/>
      <c r="J24" s="12"/>
      <c r="K24" s="12"/>
      <c r="L24" s="12"/>
      <c r="M24" s="26"/>
      <c r="N24" s="13"/>
    </row>
    <row r="25" ht="18" customHeight="1" spans="1:14">
      <c r="A25" s="9"/>
      <c r="B25" s="26"/>
      <c r="C25" s="26"/>
      <c r="D25" s="10"/>
      <c r="E25" s="10"/>
      <c r="F25" s="12"/>
      <c r="G25" s="12"/>
      <c r="H25" s="12"/>
      <c r="I25" s="12"/>
      <c r="J25" s="12"/>
      <c r="K25" s="12"/>
      <c r="L25" s="12"/>
      <c r="M25" s="26"/>
      <c r="N25" s="13"/>
    </row>
    <row r="26" ht="18" customHeight="1" spans="1:14">
      <c r="A26" s="9"/>
      <c r="B26" s="26"/>
      <c r="C26" s="26"/>
      <c r="D26" s="10"/>
      <c r="E26" s="10"/>
      <c r="F26" s="12"/>
      <c r="G26" s="12"/>
      <c r="H26" s="12"/>
      <c r="I26" s="12"/>
      <c r="J26" s="12"/>
      <c r="K26" s="12"/>
      <c r="L26" s="12"/>
      <c r="M26" s="26"/>
      <c r="N26" s="13"/>
    </row>
    <row r="27" ht="18" customHeight="1" spans="1:14">
      <c r="A27" s="9"/>
      <c r="B27" s="26"/>
      <c r="C27" s="26"/>
      <c r="D27" s="10"/>
      <c r="E27" s="10"/>
      <c r="F27" s="12"/>
      <c r="G27" s="12"/>
      <c r="H27" s="12"/>
      <c r="I27" s="12"/>
      <c r="J27" s="12"/>
      <c r="K27" s="12"/>
      <c r="L27" s="12"/>
      <c r="M27" s="26"/>
      <c r="N27" s="13"/>
    </row>
    <row r="28" ht="18" customHeight="1" spans="1:14">
      <c r="A28" s="9"/>
      <c r="B28" s="26"/>
      <c r="C28" s="26"/>
      <c r="D28" s="10"/>
      <c r="E28" s="10"/>
      <c r="F28" s="12"/>
      <c r="G28" s="12"/>
      <c r="H28" s="12"/>
      <c r="I28" s="12"/>
      <c r="J28" s="12"/>
      <c r="K28" s="12"/>
      <c r="L28" s="12"/>
      <c r="M28" s="26"/>
      <c r="N28" s="13"/>
    </row>
    <row r="29" ht="18" customHeight="1" spans="1:14">
      <c r="A29" s="9"/>
      <c r="B29" s="26"/>
      <c r="C29" s="26"/>
      <c r="D29" s="10"/>
      <c r="E29" s="10"/>
      <c r="F29" s="12"/>
      <c r="G29" s="12"/>
      <c r="H29" s="12"/>
      <c r="I29" s="12"/>
      <c r="J29" s="12"/>
      <c r="K29" s="12"/>
      <c r="L29" s="12"/>
      <c r="M29" s="26"/>
      <c r="N29" s="13"/>
    </row>
    <row r="30" ht="18" customHeight="1" spans="1:14">
      <c r="A30" s="9"/>
      <c r="B30" s="26"/>
      <c r="C30" s="26"/>
      <c r="D30" s="10"/>
      <c r="E30" s="10"/>
      <c r="F30" s="12"/>
      <c r="G30" s="12"/>
      <c r="H30" s="12"/>
      <c r="I30" s="12"/>
      <c r="J30" s="12"/>
      <c r="K30" s="12"/>
      <c r="L30" s="12"/>
      <c r="M30" s="26"/>
      <c r="N30" s="13"/>
    </row>
    <row r="31" ht="18" customHeight="1" spans="1:14">
      <c r="A31" s="9"/>
      <c r="B31" s="26"/>
      <c r="C31" s="26"/>
      <c r="D31" s="10"/>
      <c r="E31" s="10"/>
      <c r="F31" s="12"/>
      <c r="G31" s="12"/>
      <c r="H31" s="12"/>
      <c r="I31" s="12"/>
      <c r="J31" s="12"/>
      <c r="K31" s="12"/>
      <c r="L31" s="12"/>
      <c r="M31" s="26"/>
      <c r="N31" s="13"/>
    </row>
    <row r="32" ht="18" customHeight="1" spans="1:14">
      <c r="A32" s="9"/>
      <c r="B32" s="26"/>
      <c r="C32" s="26"/>
      <c r="D32" s="10"/>
      <c r="E32" s="10"/>
      <c r="F32" s="12"/>
      <c r="G32" s="12"/>
      <c r="H32" s="12"/>
      <c r="I32" s="12"/>
      <c r="J32" s="12"/>
      <c r="K32" s="12"/>
      <c r="L32" s="12"/>
      <c r="M32" s="26"/>
      <c r="N32" s="13"/>
    </row>
    <row r="33" ht="18" customHeight="1" spans="1:14">
      <c r="A33" s="9"/>
      <c r="B33" s="26"/>
      <c r="C33" s="26"/>
      <c r="D33" s="10"/>
      <c r="E33" s="10"/>
      <c r="F33" s="12"/>
      <c r="G33" s="12"/>
      <c r="H33" s="12"/>
      <c r="I33" s="12"/>
      <c r="J33" s="12"/>
      <c r="K33" s="12"/>
      <c r="L33" s="12"/>
      <c r="M33" s="26"/>
      <c r="N33" s="13"/>
    </row>
    <row r="34" ht="18" customHeight="1" spans="1:14">
      <c r="A34" s="9"/>
      <c r="B34" s="26"/>
      <c r="C34" s="26"/>
      <c r="D34" s="10"/>
      <c r="E34" s="10"/>
      <c r="F34" s="12"/>
      <c r="G34" s="12"/>
      <c r="H34" s="12"/>
      <c r="I34" s="12"/>
      <c r="J34" s="12"/>
      <c r="K34" s="12"/>
      <c r="L34" s="12"/>
      <c r="M34" s="26"/>
      <c r="N34" s="13"/>
    </row>
    <row r="35" ht="18" customHeight="1" spans="1:14">
      <c r="A35" s="9" t="s">
        <v>93</v>
      </c>
      <c r="B35" s="10"/>
      <c r="C35" s="10"/>
      <c r="D35" s="10"/>
      <c r="E35" s="10"/>
      <c r="F35" s="10"/>
      <c r="G35" s="10"/>
      <c r="H35" s="12"/>
      <c r="I35" s="10" t="s">
        <v>2160</v>
      </c>
      <c r="J35" s="34" t="s">
        <v>2160</v>
      </c>
      <c r="K35" s="34"/>
      <c r="L35" s="14"/>
      <c r="M35" s="14"/>
      <c r="N35" s="35" t="s">
        <v>2160</v>
      </c>
    </row>
    <row r="36" ht="18" customHeight="1" spans="1:14">
      <c r="A36" s="16" t="s">
        <v>2161</v>
      </c>
      <c r="B36" s="18"/>
      <c r="C36" s="18"/>
      <c r="D36" s="18"/>
      <c r="E36" s="18"/>
      <c r="F36" s="18"/>
      <c r="G36" s="18"/>
      <c r="H36" s="19"/>
      <c r="I36" s="18" t="s">
        <v>2160</v>
      </c>
      <c r="J36" s="18" t="s">
        <v>2160</v>
      </c>
      <c r="K36" s="18"/>
      <c r="L36" s="19"/>
      <c r="M36" s="19"/>
      <c r="N36" s="20" t="s">
        <v>2160</v>
      </c>
    </row>
    <row r="37" ht="25.5" customHeight="1" spans="1:14">
      <c r="A37" s="21" t="s">
        <v>2162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</sheetData>
  <mergeCells count="77">
    <mergeCell ref="A1:N1"/>
    <mergeCell ref="A2:D2"/>
    <mergeCell ref="E2:J2"/>
    <mergeCell ref="K2:N2"/>
    <mergeCell ref="F3:H3"/>
    <mergeCell ref="I3:L3"/>
    <mergeCell ref="J4:K4"/>
    <mergeCell ref="J5:K5"/>
    <mergeCell ref="D6:E6"/>
    <mergeCell ref="J6:K6"/>
    <mergeCell ref="D7:E7"/>
    <mergeCell ref="J7:K7"/>
    <mergeCell ref="D8:E8"/>
    <mergeCell ref="J8:K8"/>
    <mergeCell ref="D9:E9"/>
    <mergeCell ref="J9:K9"/>
    <mergeCell ref="D10:E10"/>
    <mergeCell ref="J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D30:E30"/>
    <mergeCell ref="J30:K30"/>
    <mergeCell ref="D31:E31"/>
    <mergeCell ref="J31:K31"/>
    <mergeCell ref="D32:E32"/>
    <mergeCell ref="J32:K32"/>
    <mergeCell ref="D33:E33"/>
    <mergeCell ref="J33:K33"/>
    <mergeCell ref="D34:E34"/>
    <mergeCell ref="J34:K34"/>
    <mergeCell ref="A35:G35"/>
    <mergeCell ref="J35:K35"/>
    <mergeCell ref="A36:G36"/>
    <mergeCell ref="J36:K36"/>
    <mergeCell ref="A37:N37"/>
    <mergeCell ref="A3:A5"/>
    <mergeCell ref="B3:B5"/>
    <mergeCell ref="C3:C5"/>
    <mergeCell ref="M3:M4"/>
    <mergeCell ref="N3:N5"/>
    <mergeCell ref="D3:E5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showGridLines="0" workbookViewId="0">
      <selection activeCell="G34" sqref="G34"/>
    </sheetView>
  </sheetViews>
  <sheetFormatPr defaultColWidth="9" defaultRowHeight="12" outlineLevelCol="7"/>
  <cols>
    <col min="1" max="1" width="18.5047619047619" customWidth="1"/>
    <col min="2" max="2" width="18.1619047619048" customWidth="1"/>
    <col min="3" max="3" width="3.33333333333333" customWidth="1"/>
    <col min="4" max="4" width="23.1619047619048" customWidth="1"/>
    <col min="5" max="5" width="10" customWidth="1"/>
    <col min="6" max="6" width="7.33333333333333" customWidth="1"/>
    <col min="7" max="7" width="11.3333333333333" customWidth="1"/>
    <col min="8" max="8" width="17.8380952380952" customWidth="1"/>
  </cols>
  <sheetData>
    <row r="1" ht="33.75" customHeight="1" spans="1:8">
      <c r="A1" s="3" t="s">
        <v>2163</v>
      </c>
      <c r="B1" s="3"/>
      <c r="C1" s="3"/>
      <c r="D1" s="3"/>
      <c r="E1" s="3"/>
      <c r="F1" s="22"/>
      <c r="G1" s="22"/>
      <c r="H1" s="22"/>
    </row>
    <row r="2" ht="28.5" customHeight="1" spans="1:8">
      <c r="A2" s="23" t="s">
        <v>48</v>
      </c>
      <c r="B2" s="23"/>
      <c r="C2" s="23"/>
      <c r="D2" s="23"/>
      <c r="E2" s="23"/>
      <c r="F2" s="5" t="s">
        <v>2144</v>
      </c>
      <c r="G2" s="5"/>
      <c r="H2" s="5"/>
    </row>
    <row r="3" ht="28.5" customHeight="1" spans="1:8">
      <c r="A3" s="6" t="s">
        <v>25</v>
      </c>
      <c r="B3" s="7" t="s">
        <v>54</v>
      </c>
      <c r="C3" s="7"/>
      <c r="D3" s="7" t="s">
        <v>2164</v>
      </c>
      <c r="E3" s="7" t="s">
        <v>2165</v>
      </c>
      <c r="F3" s="7"/>
      <c r="G3" s="7" t="s">
        <v>2166</v>
      </c>
      <c r="H3" s="8" t="s">
        <v>2150</v>
      </c>
    </row>
    <row r="4" ht="15.75" customHeight="1" spans="1:8">
      <c r="A4" s="9" t="s">
        <v>36</v>
      </c>
      <c r="B4" s="10"/>
      <c r="C4" s="10"/>
      <c r="D4" s="26" t="s">
        <v>2167</v>
      </c>
      <c r="E4" s="26"/>
      <c r="F4" s="26"/>
      <c r="G4" s="12"/>
      <c r="H4" s="13"/>
    </row>
    <row r="5" ht="18" customHeight="1" spans="1:8">
      <c r="A5" s="9" t="s">
        <v>2168</v>
      </c>
      <c r="B5" s="10" t="s">
        <v>2169</v>
      </c>
      <c r="C5" s="10"/>
      <c r="D5" s="26" t="s">
        <v>2170</v>
      </c>
      <c r="E5" s="26"/>
      <c r="F5" s="26"/>
      <c r="G5" s="12"/>
      <c r="H5" s="13"/>
    </row>
    <row r="6" ht="18" customHeight="1" spans="1:8">
      <c r="A6" s="9" t="s">
        <v>2171</v>
      </c>
      <c r="B6" s="10" t="s">
        <v>2172</v>
      </c>
      <c r="C6" s="10"/>
      <c r="D6" s="26" t="s">
        <v>2173</v>
      </c>
      <c r="E6" s="26"/>
      <c r="F6" s="26"/>
      <c r="G6" s="12"/>
      <c r="H6" s="13"/>
    </row>
    <row r="7" ht="18" customHeight="1" spans="1:8">
      <c r="A7" s="9" t="s">
        <v>2174</v>
      </c>
      <c r="B7" s="10" t="s">
        <v>2175</v>
      </c>
      <c r="C7" s="10"/>
      <c r="D7" s="26" t="s">
        <v>2176</v>
      </c>
      <c r="E7" s="26"/>
      <c r="F7" s="26"/>
      <c r="G7" s="12"/>
      <c r="H7" s="13"/>
    </row>
    <row r="8" ht="18" customHeight="1" spans="1:8">
      <c r="A8" s="9" t="s">
        <v>2177</v>
      </c>
      <c r="B8" s="10" t="s">
        <v>2178</v>
      </c>
      <c r="C8" s="10"/>
      <c r="D8" s="26" t="s">
        <v>2179</v>
      </c>
      <c r="E8" s="26"/>
      <c r="F8" s="26"/>
      <c r="G8" s="12"/>
      <c r="H8" s="13"/>
    </row>
    <row r="9" ht="18" customHeight="1" spans="1:8">
      <c r="A9" s="9" t="s">
        <v>2180</v>
      </c>
      <c r="B9" s="10" t="s">
        <v>2181</v>
      </c>
      <c r="C9" s="10"/>
      <c r="D9" s="26" t="s">
        <v>2182</v>
      </c>
      <c r="E9" s="26"/>
      <c r="F9" s="26"/>
      <c r="G9" s="12"/>
      <c r="H9" s="13"/>
    </row>
    <row r="10" ht="18" customHeight="1" spans="1:8">
      <c r="A10" s="9" t="s">
        <v>2183</v>
      </c>
      <c r="B10" s="10" t="s">
        <v>2184</v>
      </c>
      <c r="C10" s="10"/>
      <c r="D10" s="26" t="s">
        <v>2185</v>
      </c>
      <c r="E10" s="26"/>
      <c r="F10" s="26"/>
      <c r="G10" s="12"/>
      <c r="H10" s="13"/>
    </row>
    <row r="11" ht="18" customHeight="1" spans="1:8">
      <c r="A11" s="9">
        <v>1.7</v>
      </c>
      <c r="B11" s="114" t="s">
        <v>2186</v>
      </c>
      <c r="C11" s="10"/>
      <c r="D11" s="26" t="s">
        <v>2187</v>
      </c>
      <c r="E11" s="26"/>
      <c r="F11" s="26"/>
      <c r="G11" s="12"/>
      <c r="H11" s="13"/>
    </row>
    <row r="12" ht="18" customHeight="1" spans="1:8">
      <c r="A12" s="9" t="s">
        <v>93</v>
      </c>
      <c r="B12" s="10"/>
      <c r="C12" s="10"/>
      <c r="D12" s="10"/>
      <c r="E12" s="10"/>
      <c r="F12" s="10"/>
      <c r="G12" s="12"/>
      <c r="H12" s="13"/>
    </row>
    <row r="13" ht="18" customHeight="1" spans="1:8">
      <c r="A13" s="16" t="s">
        <v>2142</v>
      </c>
      <c r="B13" s="18"/>
      <c r="C13" s="18"/>
      <c r="D13" s="18"/>
      <c r="E13" s="18"/>
      <c r="F13" s="18"/>
      <c r="G13" s="19"/>
      <c r="H13" s="20" t="s">
        <v>2188</v>
      </c>
    </row>
    <row r="14" ht="18" customHeight="1" spans="1:8">
      <c r="A14" s="21" t="s">
        <v>2189</v>
      </c>
      <c r="B14" s="21"/>
      <c r="C14" s="21"/>
      <c r="D14" s="21"/>
      <c r="E14" s="21"/>
      <c r="F14" s="21"/>
      <c r="G14" s="21"/>
      <c r="H14" s="21"/>
    </row>
  </sheetData>
  <mergeCells count="24">
    <mergeCell ref="A1:H1"/>
    <mergeCell ref="A2:E2"/>
    <mergeCell ref="F2:H2"/>
    <mergeCell ref="B3:C3"/>
    <mergeCell ref="E3:F3"/>
    <mergeCell ref="B4:C4"/>
    <mergeCell ref="E4:F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A12:F12"/>
    <mergeCell ref="A13:F13"/>
    <mergeCell ref="A14:H14"/>
  </mergeCells>
  <printOptions horizontalCentered="1"/>
  <pageMargins left="0.303916666666667" right="0.303916666666667" top="0.75" bottom="0" header="0.75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D9" sqref="D9"/>
    </sheetView>
  </sheetViews>
  <sheetFormatPr defaultColWidth="9" defaultRowHeight="12" outlineLevelCol="7"/>
  <cols>
    <col min="1" max="1" width="19.3333333333333" customWidth="1"/>
    <col min="2" max="2" width="20.6666666666667" customWidth="1"/>
    <col min="3" max="3" width="8.5047619047619" customWidth="1"/>
    <col min="4" max="4" width="15.6666666666667" customWidth="1"/>
    <col min="5" max="5" width="14.1714285714286" customWidth="1"/>
    <col min="6" max="6" width="8.5047619047619" customWidth="1"/>
    <col min="7" max="7" width="6" customWidth="1"/>
    <col min="8" max="8" width="22.8380952380952" customWidth="1"/>
  </cols>
  <sheetData>
    <row r="1" ht="33.75" customHeight="1" spans="1:8">
      <c r="A1" s="3" t="s">
        <v>2190</v>
      </c>
      <c r="B1" s="3"/>
      <c r="C1" s="3"/>
      <c r="D1" s="3"/>
      <c r="E1" s="3"/>
      <c r="F1" s="3"/>
      <c r="G1" s="22"/>
      <c r="H1" s="22"/>
    </row>
    <row r="2" ht="28.5" customHeight="1" spans="1:8">
      <c r="A2" s="23" t="s">
        <v>48</v>
      </c>
      <c r="B2" s="23"/>
      <c r="C2" s="23"/>
      <c r="D2" s="23"/>
      <c r="E2" s="23"/>
      <c r="F2" s="23"/>
      <c r="G2" s="5" t="s">
        <v>2144</v>
      </c>
      <c r="H2" s="5"/>
    </row>
    <row r="3" ht="28.5" customHeight="1" spans="1:8">
      <c r="A3" s="6" t="s">
        <v>25</v>
      </c>
      <c r="B3" s="7" t="s">
        <v>55</v>
      </c>
      <c r="C3" s="7"/>
      <c r="D3" s="7" t="s">
        <v>2191</v>
      </c>
      <c r="E3" s="7" t="s">
        <v>2192</v>
      </c>
      <c r="F3" s="7" t="s">
        <v>2193</v>
      </c>
      <c r="G3" s="7"/>
      <c r="H3" s="8" t="s">
        <v>2150</v>
      </c>
    </row>
    <row r="4" ht="18" customHeight="1" spans="1:8">
      <c r="A4" s="9" t="s">
        <v>36</v>
      </c>
      <c r="B4" s="26" t="s">
        <v>38</v>
      </c>
      <c r="C4" s="26"/>
      <c r="D4" s="12">
        <v>751970.02</v>
      </c>
      <c r="E4" s="12"/>
      <c r="F4" s="12"/>
      <c r="G4" s="12"/>
      <c r="H4" s="13"/>
    </row>
    <row r="5" ht="18" customHeight="1" spans="1:8">
      <c r="A5" s="9" t="s">
        <v>37</v>
      </c>
      <c r="B5" s="26" t="s">
        <v>45</v>
      </c>
      <c r="C5" s="26"/>
      <c r="D5" s="12">
        <v>18147.5</v>
      </c>
      <c r="E5" s="12"/>
      <c r="F5" s="12"/>
      <c r="G5" s="12"/>
      <c r="H5" s="13"/>
    </row>
    <row r="6" ht="18" customHeight="1" spans="1:8">
      <c r="A6" s="9" t="s">
        <v>40</v>
      </c>
      <c r="B6" s="26" t="s">
        <v>2194</v>
      </c>
      <c r="C6" s="26"/>
      <c r="D6" s="12"/>
      <c r="E6" s="12"/>
      <c r="F6" s="12"/>
      <c r="G6" s="12"/>
      <c r="H6" s="13"/>
    </row>
    <row r="7" ht="18" customHeight="1" spans="1:8">
      <c r="A7" s="9" t="s">
        <v>76</v>
      </c>
      <c r="B7" s="26" t="s">
        <v>2195</v>
      </c>
      <c r="C7" s="26"/>
      <c r="D7" s="12"/>
      <c r="E7" s="12"/>
      <c r="F7" s="12"/>
      <c r="G7" s="12"/>
      <c r="H7" s="13"/>
    </row>
    <row r="8" ht="18" customHeight="1" spans="1:8">
      <c r="A8" s="9" t="s">
        <v>80</v>
      </c>
      <c r="B8" s="26" t="s">
        <v>2196</v>
      </c>
      <c r="C8" s="26"/>
      <c r="D8" s="12"/>
      <c r="E8" s="12"/>
      <c r="F8" s="12"/>
      <c r="G8" s="12"/>
      <c r="H8" s="13"/>
    </row>
    <row r="9" ht="18" customHeight="1" spans="1:8">
      <c r="A9" s="16" t="s">
        <v>2161</v>
      </c>
      <c r="B9" s="18"/>
      <c r="C9" s="18"/>
      <c r="D9" s="19">
        <v>770117.52</v>
      </c>
      <c r="E9" s="19"/>
      <c r="F9" s="19"/>
      <c r="G9" s="19"/>
      <c r="H9" s="20" t="s">
        <v>2188</v>
      </c>
    </row>
  </sheetData>
  <mergeCells count="17">
    <mergeCell ref="A1:H1"/>
    <mergeCell ref="A2:F2"/>
    <mergeCell ref="G2:H2"/>
    <mergeCell ref="B3:C3"/>
    <mergeCell ref="F3:G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A9:C9"/>
    <mergeCell ref="F9:G9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showGridLines="0" workbookViewId="0">
      <selection activeCell="O15" sqref="O15"/>
    </sheetView>
  </sheetViews>
  <sheetFormatPr defaultColWidth="9" defaultRowHeight="12"/>
  <cols>
    <col min="1" max="1" width="10.5047619047619" customWidth="1"/>
    <col min="2" max="2" width="23.6666666666667" customWidth="1"/>
    <col min="3" max="3" width="11.8285714285714" customWidth="1"/>
    <col min="4" max="4" width="13.5047619047619" customWidth="1"/>
    <col min="5" max="5" width="15.6666666666667" customWidth="1"/>
    <col min="6" max="6" width="1.83809523809524" customWidth="1"/>
    <col min="7" max="7" width="7.83809523809524" customWidth="1"/>
    <col min="8" max="8" width="17.3333333333333" customWidth="1"/>
    <col min="9" max="9" width="13.5047619047619" customWidth="1"/>
  </cols>
  <sheetData>
    <row r="1" ht="33.75" customHeight="1" spans="1:9">
      <c r="A1" s="3" t="s">
        <v>2197</v>
      </c>
      <c r="B1" s="3"/>
      <c r="C1" s="3"/>
      <c r="D1" s="3"/>
      <c r="E1" s="3"/>
      <c r="F1" s="3"/>
      <c r="G1" s="22"/>
      <c r="H1" s="22"/>
      <c r="I1" s="22"/>
    </row>
    <row r="2" ht="28.5" customHeight="1" spans="1:9">
      <c r="A2" s="23" t="s">
        <v>48</v>
      </c>
      <c r="B2" s="23"/>
      <c r="C2" s="23"/>
      <c r="D2" s="23"/>
      <c r="E2" s="23"/>
      <c r="F2" s="23"/>
      <c r="G2" s="5" t="s">
        <v>2144</v>
      </c>
      <c r="H2" s="5"/>
      <c r="I2" s="5"/>
    </row>
    <row r="3" ht="28.5" customHeight="1" spans="1:9">
      <c r="A3" s="6" t="s">
        <v>25</v>
      </c>
      <c r="B3" s="7" t="s">
        <v>55</v>
      </c>
      <c r="C3" s="7" t="s">
        <v>2198</v>
      </c>
      <c r="D3" s="7" t="s">
        <v>2199</v>
      </c>
      <c r="E3" s="7" t="s">
        <v>2200</v>
      </c>
      <c r="F3" s="7" t="s">
        <v>2201</v>
      </c>
      <c r="G3" s="7"/>
      <c r="H3" s="7" t="s">
        <v>2202</v>
      </c>
      <c r="I3" s="8" t="s">
        <v>2150</v>
      </c>
    </row>
    <row r="4" ht="17.25" customHeight="1" spans="1:9">
      <c r="A4" s="9" t="s">
        <v>36</v>
      </c>
      <c r="B4" s="10" t="s">
        <v>2203</v>
      </c>
      <c r="C4" s="26"/>
      <c r="D4" s="12"/>
      <c r="E4" s="12"/>
      <c r="F4" s="10"/>
      <c r="G4" s="10"/>
      <c r="H4" s="12"/>
      <c r="I4" s="13"/>
    </row>
    <row r="5" ht="17.25" customHeight="1" spans="1:9">
      <c r="A5" s="9" t="s">
        <v>37</v>
      </c>
      <c r="B5" s="10" t="s">
        <v>2204</v>
      </c>
      <c r="C5" s="26"/>
      <c r="D5" s="12"/>
      <c r="E5" s="12">
        <v>751970.02</v>
      </c>
      <c r="F5" s="10"/>
      <c r="G5" s="10"/>
      <c r="H5" s="12"/>
      <c r="I5" s="13"/>
    </row>
    <row r="6" ht="17.25" customHeight="1" spans="1:9">
      <c r="A6" s="9" t="s">
        <v>2205</v>
      </c>
      <c r="B6" s="10"/>
      <c r="C6" s="26"/>
      <c r="D6" s="12"/>
      <c r="E6" s="12"/>
      <c r="F6" s="10"/>
      <c r="G6" s="10"/>
      <c r="H6" s="12"/>
      <c r="I6" s="13"/>
    </row>
    <row r="7" ht="17.25" customHeight="1" spans="1:9">
      <c r="A7" s="9" t="s">
        <v>40</v>
      </c>
      <c r="B7" s="10" t="s">
        <v>2206</v>
      </c>
      <c r="C7" s="26"/>
      <c r="D7" s="12"/>
      <c r="E7" s="12"/>
      <c r="F7" s="10"/>
      <c r="G7" s="10"/>
      <c r="H7" s="12"/>
      <c r="I7" s="13"/>
    </row>
    <row r="8" ht="17.25" customHeight="1" spans="1:9">
      <c r="A8" s="9" t="s">
        <v>2207</v>
      </c>
      <c r="B8" s="10"/>
      <c r="C8" s="26"/>
      <c r="D8" s="12"/>
      <c r="E8" s="12"/>
      <c r="F8" s="10"/>
      <c r="G8" s="10"/>
      <c r="H8" s="12"/>
      <c r="I8" s="13"/>
    </row>
    <row r="9" ht="17.25" customHeight="1" spans="1:9">
      <c r="A9" s="9" t="s">
        <v>76</v>
      </c>
      <c r="B9" s="10" t="s">
        <v>2208</v>
      </c>
      <c r="C9" s="26"/>
      <c r="D9" s="12"/>
      <c r="E9" s="12"/>
      <c r="F9" s="10"/>
      <c r="G9" s="10"/>
      <c r="H9" s="12"/>
      <c r="I9" s="13"/>
    </row>
    <row r="10" ht="17.25" customHeight="1" spans="1:9">
      <c r="A10" s="9" t="s">
        <v>2209</v>
      </c>
      <c r="B10" s="10"/>
      <c r="C10" s="26"/>
      <c r="D10" s="12"/>
      <c r="E10" s="12"/>
      <c r="F10" s="10"/>
      <c r="G10" s="10"/>
      <c r="H10" s="12"/>
      <c r="I10" s="13"/>
    </row>
    <row r="11" ht="18" customHeight="1" spans="1:9">
      <c r="A11" s="9" t="s">
        <v>93</v>
      </c>
      <c r="B11" s="10"/>
      <c r="C11" s="31" t="s">
        <v>2188</v>
      </c>
      <c r="D11" s="31" t="s">
        <v>2188</v>
      </c>
      <c r="E11" s="12">
        <v>751970.02</v>
      </c>
      <c r="F11" s="14"/>
      <c r="G11" s="14"/>
      <c r="H11" s="14"/>
      <c r="I11" s="32" t="s">
        <v>2188</v>
      </c>
    </row>
    <row r="12" ht="17.25" customHeight="1" spans="1:9">
      <c r="A12" s="16" t="s">
        <v>2161</v>
      </c>
      <c r="B12" s="17"/>
      <c r="C12" s="17" t="s">
        <v>2188</v>
      </c>
      <c r="D12" s="17" t="s">
        <v>2188</v>
      </c>
      <c r="E12" s="12">
        <v>751970.02</v>
      </c>
      <c r="F12" s="18"/>
      <c r="G12" s="18"/>
      <c r="H12" s="19"/>
      <c r="I12" s="33" t="s">
        <v>2188</v>
      </c>
    </row>
    <row r="13" ht="48" customHeight="1" spans="1:9">
      <c r="A13" s="1" t="s">
        <v>2210</v>
      </c>
      <c r="B13" s="1"/>
      <c r="C13" s="1"/>
      <c r="D13" s="1"/>
      <c r="E13" s="1"/>
      <c r="F13" s="1"/>
      <c r="G13" s="1"/>
      <c r="H13" s="1"/>
      <c r="I13" s="1"/>
    </row>
  </sheetData>
  <mergeCells count="16">
    <mergeCell ref="A1:I1"/>
    <mergeCell ref="A2:F2"/>
    <mergeCell ref="G2:I2"/>
    <mergeCell ref="F3:G3"/>
    <mergeCell ref="F4:G4"/>
    <mergeCell ref="F5:G5"/>
    <mergeCell ref="F6:G6"/>
    <mergeCell ref="F7:G7"/>
    <mergeCell ref="F8:G8"/>
    <mergeCell ref="F9:G9"/>
    <mergeCell ref="F10:G10"/>
    <mergeCell ref="A11:B11"/>
    <mergeCell ref="F11:G11"/>
    <mergeCell ref="A12:B12"/>
    <mergeCell ref="F12:G12"/>
    <mergeCell ref="A13:I13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工程量封面</vt:lpstr>
      <vt:lpstr>工程量清单扉页</vt:lpstr>
      <vt:lpstr>汇总表 (2)</vt:lpstr>
      <vt:lpstr>D.1.1 编制（审核）说明</vt:lpstr>
      <vt:lpstr>E.2.1 分部分项工程项目清单计价表</vt:lpstr>
      <vt:lpstr>E.2.3 材料暂估单价及调整表</vt:lpstr>
      <vt:lpstr>E.3.1 措施项目清单计价表</vt:lpstr>
      <vt:lpstr>E.4.1 其他项目清单计价表</vt:lpstr>
      <vt:lpstr>E.4.2 暂列金额明细表</vt:lpstr>
      <vt:lpstr>E.4.3 专业工程暂估价明细表</vt:lpstr>
      <vt:lpstr>E.4.4 计日工表</vt:lpstr>
      <vt:lpstr>E.4.5 总承包服务费计价表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0100010</cp:lastModifiedBy>
  <dcterms:created xsi:type="dcterms:W3CDTF">2026-05-19T09:51:00Z</dcterms:created>
  <dcterms:modified xsi:type="dcterms:W3CDTF">2026-05-22T01:15:37Z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0F50DEB9D7304EB691C9662D3C0818FE_12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