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全安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F23D7C8DFC544D059DCA0B36B4D8D77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81185" y="6299200"/>
          <a:ext cx="11229975" cy="243459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<sst xmlns="http://schemas.openxmlformats.org/spreadsheetml/2006/main" count="29" uniqueCount="25">
  <si>
    <t>全安镇价格明细</t>
  </si>
  <si>
    <t>项目</t>
  </si>
  <si>
    <t>名称</t>
  </si>
  <si>
    <t>材质/品牌</t>
  </si>
  <si>
    <t>规  格</t>
  </si>
  <si>
    <t>单价（不含税）</t>
  </si>
  <si>
    <t>数量</t>
  </si>
  <si>
    <t>单位</t>
  </si>
  <si>
    <t>合计    (元)</t>
  </si>
  <si>
    <t>备注</t>
  </si>
  <si>
    <t>刷墙</t>
  </si>
  <si>
    <t>平方米</t>
  </si>
  <si>
    <t>补灰刷乳胶漆</t>
  </si>
  <si>
    <t>吊顶</t>
  </si>
  <si>
    <t>铝扣吊顶</t>
  </si>
  <si>
    <t>墙体拆除与修补</t>
  </si>
  <si>
    <t>线路改造</t>
  </si>
  <si>
    <t>米</t>
  </si>
  <si>
    <t>房门拆除运走</t>
  </si>
  <si>
    <t>条</t>
  </si>
  <si>
    <t>房门及安装</t>
  </si>
  <si>
    <t>窗帘</t>
  </si>
  <si>
    <t>灯具</t>
  </si>
  <si>
    <t>套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</si>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</sst>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0_ "/>
  </numFmts>
  <fonts count="25">
    <font>
      <sz val="11"/>
      <color theme="1"/>
      <name val="宋体"/>
      <charset val="134"/>
      <scheme val="minor"/>
    </font>
    <font>
      <sz val="16"/>
      <name val="微软雅黑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right" vertical="center" wrapText="1"/>
    </xf>
    <xf numFmtId="177" fontId="3" fillId="0" borderId="1" xfId="49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right" vertical="center" wrapText="1"/>
    </xf>
    <xf numFmtId="178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8" sqref="C8"/>
    </sheetView>
  </sheetViews>
  <sheetFormatPr defaultColWidth="9" defaultRowHeight="14.25"/>
  <cols>
    <col min="1" max="1" width="5.81666666666667" style="3" customWidth="1"/>
    <col min="2" max="2" width="23.875" style="4" customWidth="1"/>
    <col min="3" max="3" width="19.3666666666667" style="1" customWidth="1"/>
    <col min="4" max="4" width="27.25" style="1" customWidth="1"/>
    <col min="5" max="5" width="18.625" style="5" customWidth="1"/>
    <col min="6" max="6" width="9.36666666666667" style="6" customWidth="1"/>
    <col min="7" max="7" width="10.25" style="2" customWidth="1"/>
    <col min="8" max="8" width="15.9916666666667" style="5" customWidth="1"/>
    <col min="9" max="9" width="14.3583333333333" style="2" customWidth="1"/>
    <col min="10" max="10" width="12.625" style="2"/>
    <col min="11" max="16244" width="9" style="2"/>
  </cols>
  <sheetData>
    <row r="1" ht="44" customHeight="1" spans="1:9">
      <c r="A1" s="7" t="s">
        <v>0</v>
      </c>
      <c r="B1" s="8"/>
      <c r="C1" s="7"/>
      <c r="D1" s="7"/>
      <c r="E1" s="7"/>
      <c r="F1" s="7"/>
      <c r="G1" s="7"/>
      <c r="H1" s="7"/>
      <c r="I1" s="7"/>
    </row>
    <row r="2" s="1" customFormat="1" ht="36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7" t="s">
        <v>5</v>
      </c>
      <c r="F2" s="18" t="s">
        <v>6</v>
      </c>
      <c r="G2" s="18" t="s">
        <v>7</v>
      </c>
      <c r="H2" s="19" t="s">
        <v>8</v>
      </c>
      <c r="I2" s="10" t="s">
        <v>9</v>
      </c>
    </row>
    <row r="3" s="1" customFormat="1" ht="20" customHeight="1" spans="1:9">
      <c r="A3" s="11">
        <v>1</v>
      </c>
      <c r="B3" s="12" t="s">
        <v>10</v>
      </c>
      <c r="C3" s="13"/>
      <c r="D3" s="13"/>
      <c r="E3" s="20">
        <v>65</v>
      </c>
      <c r="F3" s="13">
        <v>153</v>
      </c>
      <c r="G3" s="13" t="s">
        <v>11</v>
      </c>
      <c r="H3" s="20">
        <f>+F3*E3</f>
        <v>9945</v>
      </c>
      <c r="I3" s="13" t="s">
        <v>12</v>
      </c>
    </row>
    <row r="4" s="1" customFormat="1" ht="20" customHeight="1" spans="1:9">
      <c r="A4" s="11">
        <v>2</v>
      </c>
      <c r="B4" s="12" t="s">
        <v>13</v>
      </c>
      <c r="C4" s="13"/>
      <c r="D4" s="13" t="s">
        <v>14</v>
      </c>
      <c r="E4" s="20">
        <v>195</v>
      </c>
      <c r="F4" s="13">
        <v>50</v>
      </c>
      <c r="G4" s="13" t="s">
        <v>11</v>
      </c>
      <c r="H4" s="20">
        <f>+F4*E4</f>
        <v>9750</v>
      </c>
      <c r="I4" s="13"/>
    </row>
    <row r="5" s="1" customFormat="1" ht="20" customHeight="1" spans="1:9">
      <c r="A5" s="11">
        <v>3</v>
      </c>
      <c r="B5" s="12" t="s">
        <v>15</v>
      </c>
      <c r="C5" s="13"/>
      <c r="D5" s="13"/>
      <c r="E5" s="20">
        <v>130</v>
      </c>
      <c r="F5" s="13">
        <v>50</v>
      </c>
      <c r="G5" s="13" t="s">
        <v>11</v>
      </c>
      <c r="H5" s="20">
        <f>+F5*E5</f>
        <v>6500</v>
      </c>
      <c r="I5" s="13"/>
    </row>
    <row r="6" s="1" customFormat="1" ht="20" customHeight="1" spans="1:9">
      <c r="A6" s="11">
        <v>4</v>
      </c>
      <c r="B6" s="12" t="s">
        <v>16</v>
      </c>
      <c r="C6" s="13"/>
      <c r="D6" s="13"/>
      <c r="E6" s="20">
        <v>118</v>
      </c>
      <c r="F6" s="13">
        <v>50</v>
      </c>
      <c r="G6" s="13" t="s">
        <v>17</v>
      </c>
      <c r="H6" s="20">
        <f>+F6*E6</f>
        <v>5900</v>
      </c>
      <c r="I6" s="13"/>
    </row>
    <row r="7" s="1" customFormat="1" ht="20" customHeight="1" spans="1:9">
      <c r="A7" s="11">
        <v>5</v>
      </c>
      <c r="B7" s="12" t="s">
        <v>18</v>
      </c>
      <c r="C7" s="13"/>
      <c r="D7" s="13"/>
      <c r="E7" s="20">
        <v>400</v>
      </c>
      <c r="F7" s="13">
        <v>1</v>
      </c>
      <c r="G7" s="13" t="s">
        <v>19</v>
      </c>
      <c r="H7" s="20">
        <f>+F7*E7</f>
        <v>400</v>
      </c>
      <c r="I7" s="13"/>
    </row>
    <row r="8" s="1" customFormat="1" ht="20" customHeight="1" spans="1:9">
      <c r="A8" s="11">
        <v>6</v>
      </c>
      <c r="B8" s="12" t="s">
        <v>20</v>
      </c>
      <c r="C8" s="13"/>
      <c r="D8" s="13"/>
      <c r="E8" s="20">
        <v>800</v>
      </c>
      <c r="F8" s="13">
        <v>1</v>
      </c>
      <c r="G8" s="13" t="s">
        <v>19</v>
      </c>
      <c r="H8" s="20">
        <f>+F8*E8</f>
        <v>800</v>
      </c>
      <c r="I8" s="13"/>
    </row>
    <row r="9" s="1" customFormat="1" ht="20" customHeight="1" spans="1:9">
      <c r="A9" s="11">
        <v>7</v>
      </c>
      <c r="B9" s="12" t="s">
        <v>21</v>
      </c>
      <c r="C9" s="13"/>
      <c r="D9" s="13"/>
      <c r="E9" s="20">
        <v>268</v>
      </c>
      <c r="F9" s="13">
        <v>18</v>
      </c>
      <c r="G9" s="13" t="s">
        <v>17</v>
      </c>
      <c r="H9" s="20">
        <f>+F9*E9</f>
        <v>4824</v>
      </c>
      <c r="I9" s="13"/>
    </row>
    <row r="10" s="1" customFormat="1" ht="20" customHeight="1" spans="1:9">
      <c r="A10" s="11">
        <v>8</v>
      </c>
      <c r="B10" s="12" t="s">
        <v>22</v>
      </c>
      <c r="C10" s="13"/>
      <c r="D10" s="13"/>
      <c r="E10" s="20">
        <v>100</v>
      </c>
      <c r="F10" s="13">
        <v>10</v>
      </c>
      <c r="G10" s="13" t="s">
        <v>23</v>
      </c>
      <c r="H10" s="20">
        <v>1000</v>
      </c>
      <c r="I10" s="13" t="str">
        <f>_xlfn.DISPIMG("ID_F23D7C8DFC544D059DCA0B36B4D8D77B",1)</f>
        <v>=DISPIMG("ID_F23D7C8DFC544D059DCA0B36B4D8D77B",1)</v>
      </c>
    </row>
    <row r="11" s="2" customFormat="1" ht="32" customHeight="1" spans="1:9">
      <c r="A11" s="14"/>
      <c r="B11" s="15" t="s">
        <v>24</v>
      </c>
      <c r="C11" s="16"/>
      <c r="D11" s="16"/>
      <c r="E11" s="21"/>
      <c r="F11" s="22"/>
      <c r="G11" s="23"/>
      <c r="H11" s="24">
        <f>SUM(H3:H10)</f>
        <v>39119</v>
      </c>
      <c r="I11" s="25"/>
    </row>
  </sheetData>
  <mergeCells count="2">
    <mergeCell ref="A1:I1"/>
    <mergeCell ref="C11:G11"/>
  </mergeCells>
  <printOptions horizontalCentered="1"/>
  <pageMargins left="0.590277777777778" right="0.590277777777778" top="0.590277777777778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洛洛</cp:lastModifiedBy>
  <dcterms:created xsi:type="dcterms:W3CDTF">2021-12-20T11:26:00Z</dcterms:created>
  <dcterms:modified xsi:type="dcterms:W3CDTF">2026-04-15T17:09:44Z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43EDB29C9CBBAF64D855DF69FBDF41C9_43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