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 activeTab="2"/>
  </bookViews>
  <sheets>
    <sheet name="预算价封面" sheetId="7" r:id="rId1"/>
    <sheet name="预算审核扉页" sheetId="8" r:id="rId2"/>
    <sheet name="建设项目汇总表 " sheetId="9" r:id="rId3"/>
    <sheet name="E.2.1 分部分项工程项目清单计价表" sheetId="2" r:id="rId4"/>
    <sheet name="E.2.3 材料暂估单价及调整表" sheetId="3" r:id="rId5"/>
    <sheet name="E.3.1 措施项目清单计价表" sheetId="4" r:id="rId6"/>
    <sheet name="E.4.1 其他项目清单计价表" sheetId="5" r:id="rId7"/>
    <sheet name="E.4.2 暂列金额明细表" sheetId="6" r:id="rId8"/>
  </sheets>
  <externalReferences>
    <externalReference r:id="rId9"/>
  </externalReferences>
  <definedNames>
    <definedName name="_xlnm.Print_Area" localSheetId="1">预算审核扉页!$A$1:$G$21</definedName>
    <definedName name="_xlnm.Print_Area" localSheetId="2">'建设项目汇总表 '!$A$1:$F$76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<sst xmlns="http://schemas.openxmlformats.org/spreadsheetml/2006/main" count="19206" uniqueCount="4693">
  <si>
    <t/>
  </si>
  <si>
    <t>乐昌市“花果世界”山水人家乡村振兴示范带(庆云段)项目</t>
  </si>
  <si>
    <t xml:space="preserve"> 
招标工程量清单</t>
  </si>
  <si>
    <t>招  标  人：</t>
  </si>
  <si>
    <t>(单位盖章)</t>
  </si>
  <si>
    <t>造价咨询人：</t>
  </si>
  <si>
    <t>年     月    日</t>
  </si>
  <si>
    <t>招标工程量清单</t>
  </si>
  <si>
    <t>招 标 人：</t>
  </si>
  <si>
    <t>（单位盖章）</t>
  </si>
  <si>
    <t>（单位资质专用章）</t>
  </si>
  <si>
    <t>法定代表人</t>
  </si>
  <si>
    <t>或其授权人：</t>
  </si>
  <si>
    <t>（签字或盖章）</t>
  </si>
  <si>
    <t>编 制 人：</t>
  </si>
  <si>
    <t>复 核 人：</t>
  </si>
  <si>
    <t>（造价人员签字盖专用章）</t>
  </si>
  <si>
    <t>（造价工程师签字盖专用章）</t>
  </si>
  <si>
    <t>编制时间：</t>
  </si>
  <si>
    <t>复核时间：</t>
  </si>
  <si>
    <t>建 设 项 目 汇 总 表</t>
  </si>
  <si>
    <t>序  号</t>
  </si>
  <si>
    <t>单位工程名称</t>
  </si>
  <si>
    <t>金额(元)</t>
  </si>
  <si>
    <t>其中：（元）</t>
  </si>
  <si>
    <t>暂估价</t>
  </si>
  <si>
    <t>安全生产措施费</t>
  </si>
  <si>
    <t>备注</t>
  </si>
  <si>
    <t>农房建筑微改造项目（湾雷村+五里冲村）</t>
  </si>
  <si>
    <t>本工程暂列金额为630000.00元计入招标控制价。投标时按给定金额统一报价，但并不属于承包人所有，也不必然发生，只能按照发包人（建设单位）的指示使用，其最终结算费用应以实际发生为准，其余额仍归发包人（建设单位）所有。该费用用于施工中可能发生的费用、工程变更、合同约定调整因素出现时的工程价款调整以及发生的索赔、现场签证、政策性调整。结算时按实际施工工作量，按招标文件、合同约定进行调整。</t>
  </si>
  <si>
    <t>湾雷村</t>
  </si>
  <si>
    <t>五里冲村</t>
  </si>
  <si>
    <t>湾雷村项目</t>
  </si>
  <si>
    <t>湾雷村湾雷一组、湾雷二组、黄圃司组</t>
  </si>
  <si>
    <t>湾雷村湾雷一组、湾雷二组、黄圃司组--环境整治</t>
  </si>
  <si>
    <t>湾雷村赤溪组</t>
  </si>
  <si>
    <t>湾雷村赤溪组--环境整治</t>
  </si>
  <si>
    <t>湾雷村金古坪组、塘头山组</t>
  </si>
  <si>
    <t>湾雷村金古坪组、塘头山组--环境整治</t>
  </si>
  <si>
    <t>湾雷村上湾组、水步头组</t>
  </si>
  <si>
    <t>湾雷村上湾组、水步头组-环境整治</t>
  </si>
  <si>
    <t>湾雷村西湾组、湾头连组</t>
  </si>
  <si>
    <t>湾雷村西湾组、湾头连组-环境整治</t>
  </si>
  <si>
    <t>湾雷村塘背组、坦前组</t>
  </si>
  <si>
    <t>湾雷村塘背组、坦前组-环境整治</t>
  </si>
  <si>
    <t>湾雷村兰坪组</t>
  </si>
  <si>
    <t>湾雷村兰坪组-环境整治</t>
  </si>
  <si>
    <t>湾雷村菜子岭组</t>
  </si>
  <si>
    <t>湾雷村菜子岭组-环境整治</t>
  </si>
  <si>
    <t>湾雷村坪土组、竹芬组</t>
  </si>
  <si>
    <t>湾雷村坪土组、竹芬组-环境整治</t>
  </si>
  <si>
    <t>湾雷村上东湾组、下东湾组</t>
  </si>
  <si>
    <t>湾雷村上东湾组、下东湾组-环境整治</t>
  </si>
  <si>
    <t>湾雷村鱼池莲组</t>
  </si>
  <si>
    <t>湾雷村鱼池莲组-环境整治</t>
  </si>
  <si>
    <t>五里冲村项目</t>
  </si>
  <si>
    <t>五里冲村中洞组、下马岐组、汤家组</t>
  </si>
  <si>
    <t>五里冲村中洞组、下马岐组、汤家组-环境整治</t>
  </si>
  <si>
    <t>五里冲村肖家组、杨柳坳组</t>
  </si>
  <si>
    <t>五里冲村肖家组、杨柳坳组-环境整治</t>
  </si>
  <si>
    <t>五里冲村欧家组、白家湾组</t>
  </si>
  <si>
    <t>五里冲村欧家组、白家湾组-清表及回填种植土</t>
  </si>
  <si>
    <t>五里冲村九菜岭组</t>
  </si>
  <si>
    <t>五里冲村九菜岭组-清表及回填种植土</t>
  </si>
  <si>
    <t>五里冲村仙脚下组</t>
  </si>
  <si>
    <t>五里冲村仙脚下组-清表及回填种植土</t>
  </si>
  <si>
    <t>五里冲村辛田组</t>
  </si>
  <si>
    <t>五里冲村辛田组-清表及回填种植土</t>
  </si>
  <si>
    <t>五里冲村柞树背组、原祖山组</t>
  </si>
  <si>
    <t>五里冲村柞树背组、原祖山组-清表及回填种植土</t>
  </si>
  <si>
    <t>五里冲村山背组</t>
  </si>
  <si>
    <t>五里冲村山背组-清表及回填种植土</t>
  </si>
  <si>
    <t>宜乐县委旧址修复（党史陈列）</t>
  </si>
  <si>
    <t>建筑工程</t>
  </si>
  <si>
    <t>市政工程</t>
  </si>
  <si>
    <t>环境治理</t>
  </si>
  <si>
    <t>安装工程</t>
  </si>
  <si>
    <t>庆云镇道路修缮项目</t>
  </si>
  <si>
    <t>村庄环境安全整治（湾雷村+五里冲村）</t>
  </si>
  <si>
    <t>湾雷村委会</t>
  </si>
  <si>
    <t>五里冲村村委会</t>
  </si>
  <si>
    <t>人居环境项目</t>
  </si>
  <si>
    <t>人居环境治理</t>
  </si>
  <si>
    <t>污水改造项目</t>
  </si>
  <si>
    <t>袄田村委会污水项目</t>
  </si>
  <si>
    <t>广田村委会污水项目</t>
  </si>
  <si>
    <t>金坪村委会污水项目</t>
  </si>
  <si>
    <t>湾雷村委会污水项目</t>
  </si>
  <si>
    <t>五里冲村委会污水项目</t>
  </si>
  <si>
    <t>永乐村委会污水项目</t>
  </si>
  <si>
    <t>烤烟房项目（5间）</t>
  </si>
  <si>
    <t>分拣中心项目（2间）</t>
  </si>
  <si>
    <t>措施项目费</t>
  </si>
  <si>
    <t>暂列金额</t>
  </si>
  <si>
    <t>增值税</t>
  </si>
  <si>
    <t>小计：</t>
  </si>
  <si>
    <t>分部分项工程项目清单计价表</t>
  </si>
  <si>
    <t>工程名称：乐昌市“花果世界”山水人家乡村振兴示范带(庆云段)项目</t>
  </si>
  <si>
    <t>标段：</t>
  </si>
  <si>
    <t>第 1 页  共 380 页</t>
  </si>
  <si>
    <t>序号</t>
  </si>
  <si>
    <t>项目编码</t>
  </si>
  <si>
    <t>项目名称</t>
  </si>
  <si>
    <t>项目特征描述</t>
  </si>
  <si>
    <t>计量
单位</t>
  </si>
  <si>
    <t>工程量</t>
  </si>
  <si>
    <t>金额（元）</t>
  </si>
  <si>
    <t>综合单价</t>
  </si>
  <si>
    <t>合价</t>
  </si>
  <si>
    <t>整个项目</t>
  </si>
  <si>
    <t>湾雷一组、湾雷二组、黄圃司组</t>
  </si>
  <si>
    <t>011403001008</t>
  </si>
  <si>
    <t>抹灰面油漆</t>
  </si>
  <si>
    <t>1.15+5 厚 1:1:6 水泥石灰膏砂浆抹灰
2.刮涂外墙腻子一遍
3.喷涂外墙抗碱底漆一遍
4.喷涂外墙乳胶漆两遍
5.搭钢脚手架
6.按《乐昌市农房风貌提升工艺做法指引》 乳胶漆施工工艺做法(一)执行</t>
  </si>
  <si>
    <t>m2</t>
  </si>
  <si>
    <t>011403001009</t>
  </si>
  <si>
    <t>1.刮涂抗裂砂浆一遍
2.喷涂外墙抗碱底漆一遍
3.喷涂外墙乳胶漆一遍
4.搭钢脚手架
5.按《乐昌市农房风貌提升工艺做法指引》 乳胶漆施工工艺做法(三)执行</t>
  </si>
  <si>
    <t>金古坪组、塘头山组</t>
  </si>
  <si>
    <t>本页小计</t>
  </si>
  <si>
    <t>第 2 页  共 380 页</t>
  </si>
  <si>
    <t>011403001010</t>
  </si>
  <si>
    <t>011403001011</t>
  </si>
  <si>
    <t>上湾组、水步头组</t>
  </si>
  <si>
    <t>011403001012</t>
  </si>
  <si>
    <t>塘背组、坦前组</t>
  </si>
  <si>
    <t>第 3 页  共 380 页</t>
  </si>
  <si>
    <t>011403001013</t>
  </si>
  <si>
    <t>011403001014</t>
  </si>
  <si>
    <t>菜子岭组</t>
  </si>
  <si>
    <t>第 4 页  共 380 页</t>
  </si>
  <si>
    <t>011403001015</t>
  </si>
  <si>
    <t>011403001016</t>
  </si>
  <si>
    <t>上东湾组、下东湾组</t>
  </si>
  <si>
    <t>第 5 页  共 380 页</t>
  </si>
  <si>
    <t>011403001017</t>
  </si>
  <si>
    <t>011403001018</t>
  </si>
  <si>
    <t>鱼池莲组</t>
  </si>
  <si>
    <t>第 6 页  共 380 页</t>
  </si>
  <si>
    <t>011403001019</t>
  </si>
  <si>
    <t>011403001020</t>
  </si>
  <si>
    <t>综合脚手架</t>
  </si>
  <si>
    <t>中洞组、下马岐组、汤家</t>
  </si>
  <si>
    <t>第 7 页  共 380 页</t>
  </si>
  <si>
    <t>010902004001</t>
  </si>
  <si>
    <t>屋面刚性层</t>
  </si>
  <si>
    <t>1.25厚DS-M15水泥砂浆保护层抹光面,3mx3m分格设缝,缝宽10~15,嵌填聚氨酯密封胶或硅酮密封胶;</t>
  </si>
  <si>
    <t>第 8 页  共 380 页</t>
  </si>
  <si>
    <t>010902001001</t>
  </si>
  <si>
    <t>屋面卷材防水</t>
  </si>
  <si>
    <t>1.卷材品种、规格、厚度:第二、三道:1.5厚自粘聚合物改性沥青防水卷材;第一道:2.0厚非固化橡胶沥青防水涂料
2.防水层数:3</t>
  </si>
  <si>
    <t>011101007001</t>
  </si>
  <si>
    <t>细石混凝土找平层</t>
  </si>
  <si>
    <t>1.找平层厚度、砂浆配合比:最薄处30厚LC5.0泡沫混凝土找坡层,坡度≥2%,随浇随抹平;</t>
  </si>
  <si>
    <t>011607001001</t>
  </si>
  <si>
    <t>刚性层拆除</t>
  </si>
  <si>
    <t>1.凿除既有钢筋混凝土屋面板构造层（厚度约200mm），清扫干净，面扫素水泥胶浆一道</t>
  </si>
  <si>
    <t>010103002001</t>
  </si>
  <si>
    <t>余方弃置</t>
  </si>
  <si>
    <t>1.废弃料品种:屋面板构造层（厚度约200mm）废料
2.运距:3km</t>
  </si>
  <si>
    <t>m3</t>
  </si>
  <si>
    <t>1.油漆品种、刷漆遍数:无机涂料二道;</t>
  </si>
  <si>
    <t>011403003009</t>
  </si>
  <si>
    <t>刮腻子</t>
  </si>
  <si>
    <t>1.基层类型:2厚分层满刮面层腻子, 3厚基层防裂腻子刮平;</t>
  </si>
  <si>
    <t>第 9 页  共 380 页</t>
  </si>
  <si>
    <t>011604003001</t>
  </si>
  <si>
    <t>天棚抹灰面拆除</t>
  </si>
  <si>
    <t>1.拆除部位:凿除既有钢筋混凝土板底构造层（约20厚），露出的铁钉、铁丝及钢筋处理，表面清理干净</t>
  </si>
  <si>
    <t>肖家组、杨柳坳组</t>
  </si>
  <si>
    <t>011403001021</t>
  </si>
  <si>
    <t>欧家组、白家湾组</t>
  </si>
  <si>
    <t>第 10 页  共 380 页</t>
  </si>
  <si>
    <t>011403001022</t>
  </si>
  <si>
    <t>011403001023</t>
  </si>
  <si>
    <t>九菜岭组</t>
  </si>
  <si>
    <t>第 11 页  共 380 页</t>
  </si>
  <si>
    <t>011403001024</t>
  </si>
  <si>
    <t>011403001025</t>
  </si>
  <si>
    <t>辛田组</t>
  </si>
  <si>
    <t>第 12 页  共 380 页</t>
  </si>
  <si>
    <t>011403001026</t>
  </si>
  <si>
    <t>011403001027</t>
  </si>
  <si>
    <t>山背村组</t>
  </si>
  <si>
    <t>第 13 页  共 380 页</t>
  </si>
  <si>
    <t>011403001028</t>
  </si>
  <si>
    <t>011403001029</t>
  </si>
  <si>
    <t>柞树背组、原祖山组</t>
  </si>
  <si>
    <t>第 14 页  共 380 页</t>
  </si>
  <si>
    <t>011403001030</t>
  </si>
  <si>
    <t>011403001031</t>
  </si>
  <si>
    <t>村委会局部房间改造</t>
  </si>
  <si>
    <t>建筑部分</t>
  </si>
  <si>
    <t>拆除工程</t>
  </si>
  <si>
    <t>011605001001</t>
  </si>
  <si>
    <t>平面块料拆除</t>
  </si>
  <si>
    <t>1.拆除的基层类型:凿除地面构造层至钢筋混凝土楼板</t>
  </si>
  <si>
    <t>011604002002</t>
  </si>
  <si>
    <t>立面抹灰层拆除</t>
  </si>
  <si>
    <t>1.拆除部位:凿除内墙面构造层至墙体基层</t>
  </si>
  <si>
    <t>第 15 页  共 380 页</t>
  </si>
  <si>
    <t>011604003002</t>
  </si>
  <si>
    <t>1.拆除部位:凿除顶棚构造层至钢筋混凝土楼板</t>
  </si>
  <si>
    <t>011610002001</t>
  </si>
  <si>
    <t>金属门窗拆除</t>
  </si>
  <si>
    <t>1.室内高度:门窗拆除(整樘) 金属 4m2以内</t>
  </si>
  <si>
    <t>樘</t>
  </si>
  <si>
    <t>011610001001</t>
  </si>
  <si>
    <t>木门窗拆除</t>
  </si>
  <si>
    <t>1.室内高度:门窗拆除(整樘) 木质 4m2以内</t>
  </si>
  <si>
    <t>011602001001</t>
  </si>
  <si>
    <t>混凝土构件拆除</t>
  </si>
  <si>
    <t>1.构件名称:拆除过梁</t>
  </si>
  <si>
    <t>010103002002</t>
  </si>
  <si>
    <t>1.废弃料品种:拆除废料
2.运距:3km</t>
  </si>
  <si>
    <t>楼地面工程</t>
  </si>
  <si>
    <t>011102003001</t>
  </si>
  <si>
    <t>块料楼地面</t>
  </si>
  <si>
    <t>1.耐磨防滑地砖楼面
2.10厚800×800防滑耐磨地砖,DTG砂浆勾缝
3.30厚DS-M15水泥砂浆结合层,表面撒水泥粉
4.界面剂一道</t>
  </si>
  <si>
    <t>墙、柱面装饰工程</t>
  </si>
  <si>
    <t>011201001015</t>
  </si>
  <si>
    <t>墙、柱面一般抹灰</t>
  </si>
  <si>
    <t>1.面层厚度、砂浆配合比:15厚DP-M5混合砂浆分两次找平</t>
  </si>
  <si>
    <t>油漆、涂料、裱糊工程</t>
  </si>
  <si>
    <t>抹灰面油漆（墙面）</t>
  </si>
  <si>
    <t>1.刮腻子遍数:分层满刮腻子2厚,砂纸磨平
2.油漆品种、刷漆遍数:乳胶漆二道,底漆一道</t>
  </si>
  <si>
    <t>第 16 页  共 380 页</t>
  </si>
  <si>
    <t>抹灰面油漆（天棚）</t>
  </si>
  <si>
    <t>1.刮腻子遍数:2厚分层满刮面层腻子, 3厚基层防裂腻子刮平
2.油漆品种、刷漆遍数:无机涂料二道</t>
  </si>
  <si>
    <t>门窗工程</t>
  </si>
  <si>
    <t>010802001001</t>
  </si>
  <si>
    <t>金属(塑钢)门</t>
  </si>
  <si>
    <t>1.门代号及洞口尺寸:GM1022
2.门框或扇外围尺寸:1000×2200
3.门框、扇材质:钢质转印门</t>
  </si>
  <si>
    <t>010807001001</t>
  </si>
  <si>
    <t>金属(塑钢)窗</t>
  </si>
  <si>
    <t>1.窗代号及洞口尺寸:LC1518，1500×1800
2.框、扇材质:108系列铝合金
3.玻璃品种、厚度:6LOW-E+12A+6单银</t>
  </si>
  <si>
    <t>钢筋混凝土工程</t>
  </si>
  <si>
    <t>010502023001</t>
  </si>
  <si>
    <t>过梁</t>
  </si>
  <si>
    <t>1.混凝土强度等级:C20</t>
  </si>
  <si>
    <t>040901001002</t>
  </si>
  <si>
    <t>构件钢筋</t>
  </si>
  <si>
    <t>1.钢筋种类、规格:现浇构件带肋钢筋 φ25以内</t>
  </si>
  <si>
    <t>t</t>
  </si>
  <si>
    <t>040901001001</t>
  </si>
  <si>
    <t>1.钢筋种类、规格:现浇构件箍筋 圆钢 φ10以内</t>
  </si>
  <si>
    <t>安装部分</t>
  </si>
  <si>
    <t>第 17 页  共 380 页</t>
  </si>
  <si>
    <t>070201273001</t>
  </si>
  <si>
    <t>管内导线 导线截面(mm2以内) 6</t>
  </si>
  <si>
    <t>1.名称：拆除电线
2.按设计图纸要求</t>
  </si>
  <si>
    <t>m单线</t>
  </si>
  <si>
    <t>070201338001</t>
  </si>
  <si>
    <t>开关、按钮、插座 暗装</t>
  </si>
  <si>
    <t>1.名称：拆除开关
2.按设计图纸要求</t>
  </si>
  <si>
    <t>套</t>
  </si>
  <si>
    <t>070201315001</t>
  </si>
  <si>
    <t>成套型荧光灯具 单管</t>
  </si>
  <si>
    <t>1.名称：拆除灯管
2.按设计图纸要求</t>
  </si>
  <si>
    <t>电气工程</t>
  </si>
  <si>
    <t>030412004001</t>
  </si>
  <si>
    <t>配线</t>
  </si>
  <si>
    <t>1.名称:管内穿线
2.型号:WDZBN-BYJ
3.规格:2.5mm2</t>
  </si>
  <si>
    <t>m</t>
  </si>
  <si>
    <t>030412001001</t>
  </si>
  <si>
    <t>配管</t>
  </si>
  <si>
    <t>1.名称:配管
2.材质:SC
3.规格:20</t>
  </si>
  <si>
    <t>030413013001</t>
  </si>
  <si>
    <t>照明开关、按钮</t>
  </si>
  <si>
    <t>1.名称:照明开关
2.规格:86型10A</t>
  </si>
  <si>
    <t>030413001001</t>
  </si>
  <si>
    <t>普通灯具</t>
  </si>
  <si>
    <t>1.名称:方形吸顶灯
2.规格:600*1200LED面板灯</t>
  </si>
  <si>
    <t>（湾雷一组）入口标识牌二</t>
  </si>
  <si>
    <t>一、基础</t>
  </si>
  <si>
    <t>010103001001</t>
  </si>
  <si>
    <t>平整场地</t>
  </si>
  <si>
    <t>1.平整场地</t>
  </si>
  <si>
    <t>第 18 页  共 380 页</t>
  </si>
  <si>
    <t>010102001001</t>
  </si>
  <si>
    <t>挖基坑土方</t>
  </si>
  <si>
    <t>1.挖掘机挖沟槽、基坑土方一、二类土
2.人工挖基坑土方一、二类土 深度在2m内</t>
  </si>
  <si>
    <t>010102007001</t>
  </si>
  <si>
    <t>回填方</t>
  </si>
  <si>
    <t>1.回填土 夯实机夯实 槽、坑</t>
  </si>
  <si>
    <t>二、混凝土</t>
  </si>
  <si>
    <t>010501001001</t>
  </si>
  <si>
    <t>基础垫层</t>
  </si>
  <si>
    <t>1.混凝土垫层 普通预拌混凝土C15</t>
  </si>
  <si>
    <t>010502001001</t>
  </si>
  <si>
    <t>独立基础</t>
  </si>
  <si>
    <t>1.现浇建筑物混凝土 其他混凝土基础 普通预拌混凝土C25</t>
  </si>
  <si>
    <t>010506001001</t>
  </si>
  <si>
    <t>现浇混凝土基础及联系梁钢筋</t>
  </si>
  <si>
    <t>1.现浇构件带肋钢筋 φ25以内</t>
  </si>
  <si>
    <t>三、金属构件</t>
  </si>
  <si>
    <t>010506025001</t>
  </si>
  <si>
    <t>预埋铁件</t>
  </si>
  <si>
    <t>1.预埋铁件</t>
  </si>
  <si>
    <t>010608001001</t>
  </si>
  <si>
    <t>钢骨架</t>
  </si>
  <si>
    <t>1.钢骨架</t>
  </si>
  <si>
    <t>011205001001</t>
  </si>
  <si>
    <t>墙、柱面装饰板</t>
  </si>
  <si>
    <t>1.3mm厚不锈钢饰面层 墙面</t>
  </si>
  <si>
    <t>四、楼地面</t>
  </si>
  <si>
    <t>011102003002</t>
  </si>
  <si>
    <t>1.楼地面陶瓷地砖(每块周长mm) 600以内 湿拌地面砂浆M20 青砖片240×60</t>
  </si>
  <si>
    <t>五、墙面</t>
  </si>
  <si>
    <t>011102003003</t>
  </si>
  <si>
    <t>块料外墙面</t>
  </si>
  <si>
    <t>1.镶贴陶瓷面砖密缝 墙面 水泥膏 块料周长600内 青砖片240×60
2.底层抹灰15mm 各种墙面 外墙 湿拌抹灰砂浆 M20</t>
  </si>
  <si>
    <t>六、油漆涂料</t>
  </si>
  <si>
    <t>第 19 页  共 380 页</t>
  </si>
  <si>
    <t>011402003001</t>
  </si>
  <si>
    <t>金属面油漆</t>
  </si>
  <si>
    <t>1.金属面 仿木纹漆/烤漆饰面一遍</t>
  </si>
  <si>
    <t>七、其它装饰</t>
  </si>
  <si>
    <t>011508001001</t>
  </si>
  <si>
    <t>美术字</t>
  </si>
  <si>
    <t>1.金属美术字安装 不锈钢LOGO字体/烤漆饰面/规格300×300</t>
  </si>
  <si>
    <t>个</t>
  </si>
  <si>
    <t>011508001002</t>
  </si>
  <si>
    <t>1.金属美术字安装 不锈钢LOGO字体/烤漆饰面/规格200×200</t>
  </si>
  <si>
    <t>011508001003</t>
  </si>
  <si>
    <t>1.金属美术字安装 不锈钢LOGO字体/烤漆饰面/规格100×100</t>
  </si>
  <si>
    <t>011508001004</t>
  </si>
  <si>
    <t>1.金属美术字安装 不锈钢LOGO字体/烤漆饰面/规格60×60</t>
  </si>
  <si>
    <t>011508001005</t>
  </si>
  <si>
    <t>1.金属美术字安装 不锈钢镂空图案/烤漆饰面/规格100×100</t>
  </si>
  <si>
    <t>010607010001</t>
  </si>
  <si>
    <t>零星钢构件</t>
  </si>
  <si>
    <t>1.金属零星小品(构件) 制作 20×20×2热镀锌方通
2.金属零星小品(构件) 安装
3.金属面 仿木纹漆一遍</t>
  </si>
  <si>
    <t>第 20 页  共 380 页</t>
  </si>
  <si>
    <t>010607010002</t>
  </si>
  <si>
    <t>脚手架及模板工程</t>
  </si>
  <si>
    <t>010505001001</t>
  </si>
  <si>
    <t>垫层模板</t>
  </si>
  <si>
    <t>1.基础垫层模板</t>
  </si>
  <si>
    <t>010505002001</t>
  </si>
  <si>
    <t>基础模板</t>
  </si>
  <si>
    <t>1.独立基础模板</t>
  </si>
  <si>
    <t>（湾雷二组）入口标识牌二</t>
  </si>
  <si>
    <t>010103001002</t>
  </si>
  <si>
    <t>010102001002</t>
  </si>
  <si>
    <t>010102007002</t>
  </si>
  <si>
    <t>010501001002</t>
  </si>
  <si>
    <t>010502001002</t>
  </si>
  <si>
    <t>010506001002</t>
  </si>
  <si>
    <t>010506025002</t>
  </si>
  <si>
    <t>010608001002</t>
  </si>
  <si>
    <t>011205001002</t>
  </si>
  <si>
    <t>第 21 页  共 380 页</t>
  </si>
  <si>
    <t>011102003004</t>
  </si>
  <si>
    <t>011102003005</t>
  </si>
  <si>
    <t>011402003002</t>
  </si>
  <si>
    <t>011508001006</t>
  </si>
  <si>
    <t>011508001007</t>
  </si>
  <si>
    <t>011508001008</t>
  </si>
  <si>
    <t>011508001009</t>
  </si>
  <si>
    <t>第 22 页  共 380 页</t>
  </si>
  <si>
    <t>011508001010</t>
  </si>
  <si>
    <t>010607010003</t>
  </si>
  <si>
    <t>010607010004</t>
  </si>
  <si>
    <t>010505001002</t>
  </si>
  <si>
    <t>010505002002</t>
  </si>
  <si>
    <t>（黄圃司组）入口标识牌二</t>
  </si>
  <si>
    <t>010103001003</t>
  </si>
  <si>
    <t>010102001003</t>
  </si>
  <si>
    <t>010102007003</t>
  </si>
  <si>
    <t>010501001003</t>
  </si>
  <si>
    <t>第 23 页  共 380 页</t>
  </si>
  <si>
    <t>010502001003</t>
  </si>
  <si>
    <t>010506001003</t>
  </si>
  <si>
    <t>010506025003</t>
  </si>
  <si>
    <t>010608001003</t>
  </si>
  <si>
    <t>011205001003</t>
  </si>
  <si>
    <t>011102003006</t>
  </si>
  <si>
    <t>011102003007</t>
  </si>
  <si>
    <t>011402003003</t>
  </si>
  <si>
    <t>011508001011</t>
  </si>
  <si>
    <t>第 24 页  共 380 页</t>
  </si>
  <si>
    <t>011508001012</t>
  </si>
  <si>
    <t>011508001013</t>
  </si>
  <si>
    <t>011508001014</t>
  </si>
  <si>
    <t>011508001015</t>
  </si>
  <si>
    <t>010607010005</t>
  </si>
  <si>
    <t>010607010006</t>
  </si>
  <si>
    <t>010505001003</t>
  </si>
  <si>
    <t>010505002003</t>
  </si>
  <si>
    <t>入口标识牌一（一座）</t>
  </si>
  <si>
    <t>第 25 页  共 380 页</t>
  </si>
  <si>
    <t>010103001004</t>
  </si>
  <si>
    <t>010102001004</t>
  </si>
  <si>
    <t>010102007004</t>
  </si>
  <si>
    <t>010501001004</t>
  </si>
  <si>
    <t>010502001004</t>
  </si>
  <si>
    <t>010506001004</t>
  </si>
  <si>
    <t>010506025004</t>
  </si>
  <si>
    <t>010608001004</t>
  </si>
  <si>
    <t>011205001004</t>
  </si>
  <si>
    <t>011102003008</t>
  </si>
  <si>
    <t>第 26 页  共 380 页</t>
  </si>
  <si>
    <t>011102003009</t>
  </si>
  <si>
    <t>011402003004</t>
  </si>
  <si>
    <t>011508001016</t>
  </si>
  <si>
    <t>011508001017</t>
  </si>
  <si>
    <t>011508001018</t>
  </si>
  <si>
    <t>011508001019</t>
  </si>
  <si>
    <t>011508001020</t>
  </si>
  <si>
    <t>第 27 页  共 380 页</t>
  </si>
  <si>
    <t>010607010007</t>
  </si>
  <si>
    <t>010607010008</t>
  </si>
  <si>
    <t>010505001004</t>
  </si>
  <si>
    <t>010505002004</t>
  </si>
  <si>
    <t>垃圾收集屋（三座）</t>
  </si>
  <si>
    <t>040701001001</t>
  </si>
  <si>
    <t>基地整理</t>
  </si>
  <si>
    <t>1.压实度:场地平整，原土夯实</t>
  </si>
  <si>
    <t>040203007001</t>
  </si>
  <si>
    <t>水泥混凝土</t>
  </si>
  <si>
    <t>1.混凝土强度等级:C20素砼地面
2.厚度:80厚</t>
  </si>
  <si>
    <t>010502001005</t>
  </si>
  <si>
    <t>1.混凝土种类:混凝土基础300*300*600
2.混凝土强度等级:C25
3.6厚钢板+M8地脚螺栓
4.详见设计图纸</t>
  </si>
  <si>
    <t>010506025005</t>
  </si>
  <si>
    <t>1.6厚钢板+M8地脚螺栓
2.详见设计图纸</t>
  </si>
  <si>
    <t>第 28 页  共 380 页</t>
  </si>
  <si>
    <t>010603002001</t>
  </si>
  <si>
    <t>空腹钢柱</t>
  </si>
  <si>
    <t>1.柱类型:钢柱
2.钢材品种、规格:60x60x3.0</t>
  </si>
  <si>
    <t>010602001001</t>
  </si>
  <si>
    <t>钢屋架</t>
  </si>
  <si>
    <t>1.钢材品种、规格:60x40x3.0 30x25x2.5 80x40x3.0 30x25x2.5 60x30x3.0</t>
  </si>
  <si>
    <t>011507001001</t>
  </si>
  <si>
    <t>平面、箱式招牌</t>
  </si>
  <si>
    <t>1.基层材料种类:400*400宣传牌 1000*1310宣传牌
2.面层材料种类:1.5厚铁板
3.防护材料种类:3厚铝合金面贴广告纸</t>
  </si>
  <si>
    <t>011402003005</t>
  </si>
  <si>
    <t>1.构件名称:钢构件均涂刷红丹防锈漆两遍，面涂仿木纹漆两遍</t>
  </si>
  <si>
    <t>010901001001</t>
  </si>
  <si>
    <t>瓦屋面</t>
  </si>
  <si>
    <t>1.瓦品种、规格:3厚青灰色树脂瓦</t>
  </si>
  <si>
    <t>040101002001</t>
  </si>
  <si>
    <t>挖沟槽土方</t>
  </si>
  <si>
    <t>1.土壤类别:一、二类土
2.挖土深度:2m 内</t>
  </si>
  <si>
    <t>040103001001</t>
  </si>
  <si>
    <t>沟槽、基坑回填方</t>
  </si>
  <si>
    <t>1.填方材料品种:原土回填</t>
  </si>
  <si>
    <t>040103003001</t>
  </si>
  <si>
    <t>1.废弃料品种:废土
2.运距:3km</t>
  </si>
  <si>
    <t>010505001005</t>
  </si>
  <si>
    <t>1.构件类型:垃圾屋垫层</t>
  </si>
  <si>
    <t>010505002005</t>
  </si>
  <si>
    <t>1.构件类型:垃圾屋基础</t>
  </si>
  <si>
    <t>水泥防木护栏</t>
  </si>
  <si>
    <t>第 29 页  共 380 页</t>
  </si>
  <si>
    <t>040303018001</t>
  </si>
  <si>
    <t>混凝土防撞护栏</t>
  </si>
  <si>
    <t>1.混凝土强度等级:C30
2.规格尺寸:1.25m高</t>
  </si>
  <si>
    <t>清表及回填种植土</t>
  </si>
  <si>
    <t>金属防竹围栏</t>
  </si>
  <si>
    <t>010401002001</t>
  </si>
  <si>
    <t>实心砖墙</t>
  </si>
  <si>
    <t>1.砖品种、规格、强度等级:240×115×53水泥砖
2.墙体类型:180厚
3.砂浆强度等级、配合比:M5水泥砂浆砌筑</t>
  </si>
  <si>
    <t>011201001016</t>
  </si>
  <si>
    <t>1.面层厚度、砂浆配合比:20厚WS-M15水泥砂浆抹面</t>
  </si>
  <si>
    <t>010501001005</t>
  </si>
  <si>
    <t>1.混凝土强度等级:混凝土垫层C20
2.素土夯实，压实密度&gt;94%</t>
  </si>
  <si>
    <t>010502001006</t>
  </si>
  <si>
    <t>1.混凝土种类:细石混凝土
2.混凝土强度等级:C25</t>
  </si>
  <si>
    <t>040101003001</t>
  </si>
  <si>
    <t>1.土壤类别:一、二类土
2.挖土深度:2m以内
3.人工辅助开挖</t>
  </si>
  <si>
    <t>040103001002</t>
  </si>
  <si>
    <t>1.密实度要求:满足设计规范要求
2.填方材料品种:土方
3.填方粒径要求:满足设计规范要求</t>
  </si>
  <si>
    <t>第 30 页  共 380 页</t>
  </si>
  <si>
    <t>040103003002</t>
  </si>
  <si>
    <t>1.废弃料品种:土方
2.运距:3km</t>
  </si>
  <si>
    <t>011503002001</t>
  </si>
  <si>
    <t>不带扶手的栏杆、栏板</t>
  </si>
  <si>
    <t>1.材料种类:不锈钢仿竹篱笆
2.构件高度:0.6米</t>
  </si>
  <si>
    <t>010505001006</t>
  </si>
  <si>
    <t>1.基础类型:防竹围栏垫层模板</t>
  </si>
  <si>
    <t>010505002006</t>
  </si>
  <si>
    <t>1.基础类型:防竹围栏基础模板</t>
  </si>
  <si>
    <t>排水沟整治（清掏、疏通）</t>
  </si>
  <si>
    <t>040101005001</t>
  </si>
  <si>
    <t>挖淤泥、流砂</t>
  </si>
  <si>
    <t>1.挖掘深度:挖掘机挖淤泥、流砂</t>
  </si>
  <si>
    <t>040103003003</t>
  </si>
  <si>
    <t>1.废弃料品种:淤泥
2.运距:3km</t>
  </si>
  <si>
    <t>道路工程</t>
  </si>
  <si>
    <t>010103001005</t>
  </si>
  <si>
    <t>1.土壤类别:机械平整场地</t>
  </si>
  <si>
    <t>040202010001</t>
  </si>
  <si>
    <t>碎石</t>
  </si>
  <si>
    <t>1.石料规格:天然级配碎石
2.厚度:250厚</t>
  </si>
  <si>
    <t>040203007002</t>
  </si>
  <si>
    <t>1.混凝土强度等级:C30
2.厚度:150厚
3.嵌缝材料:C30砼面层,按4m~6m分仓跳格浇筑,纵向每格25m~30m设1道伸缝。缝宽20~30,内填沥青砂子或沥青处理,松木条嵌缝
4.水泥混凝土路面养生 水养生</t>
  </si>
  <si>
    <t>第 31 页  共 380 页</t>
  </si>
  <si>
    <t>041001001001</t>
  </si>
  <si>
    <t>拆除路面</t>
  </si>
  <si>
    <t>1.材质:拆除原有混凝土路面面层
2.厚度:15cm</t>
  </si>
  <si>
    <t>041001003001</t>
  </si>
  <si>
    <t>拆除基层</t>
  </si>
  <si>
    <t>1.材质:拆除原有混凝土路面碎石基层
2.厚度:25cm</t>
  </si>
  <si>
    <t>040103003004</t>
  </si>
  <si>
    <t>1.废弃料品种:拆除废料（路面）
2.运距:3km</t>
  </si>
  <si>
    <t>040103003011</t>
  </si>
  <si>
    <t>1.废弃料品种:拆除废料（基层）
2.运距:3km</t>
  </si>
  <si>
    <t>村内巷道整治（水泥压花路面）</t>
  </si>
  <si>
    <t>010103001006</t>
  </si>
  <si>
    <t>010103002003</t>
  </si>
  <si>
    <t>040202014001</t>
  </si>
  <si>
    <t>水泥稳定碎(砾)石</t>
  </si>
  <si>
    <t>1.水泥含量:6%水泥石屑垫层
2.厚度:150厚
3.素土夯实,压实系数&gt;93%</t>
  </si>
  <si>
    <t>040203007003</t>
  </si>
  <si>
    <t>1.混凝土强度等级:C30
2.厚度:100厚
3.嵌缝材料:砼面层分块捣制,随打随抹平,每块纵横方向≯6m,缝宽20,沥青填缝,要求平整</t>
  </si>
  <si>
    <t>第 32 页  共 380 页</t>
  </si>
  <si>
    <t>050201003001</t>
  </si>
  <si>
    <t>园路面层</t>
  </si>
  <si>
    <t>1.路面厚度、宽度、材料种类:4厚灰色压膜地坪(600×300龙眼纹样式平铺)
2.30厚WSM20干硬性水泥砂浆找平</t>
  </si>
  <si>
    <t>池塘清淤</t>
  </si>
  <si>
    <t>040101005002</t>
  </si>
  <si>
    <t>040103003005</t>
  </si>
  <si>
    <t>环境整治</t>
  </si>
  <si>
    <t>停车场</t>
  </si>
  <si>
    <t>010103001007</t>
  </si>
  <si>
    <t>040101001001</t>
  </si>
  <si>
    <t>挖一般土方</t>
  </si>
  <si>
    <t>1.土壤类别:一、二类土</t>
  </si>
  <si>
    <t>040103003006</t>
  </si>
  <si>
    <t>040203007004</t>
  </si>
  <si>
    <t>1.混凝土强度等级:C20混凝土垫层
2.厚度:180mm</t>
  </si>
  <si>
    <t>040203007005</t>
  </si>
  <si>
    <t>1.混凝土强度等级:C20混凝土垫层
2.厚度:80mm</t>
  </si>
  <si>
    <t>040203007006</t>
  </si>
  <si>
    <t>1.混凝土强度等级:C20混凝土垫层
2.厚度:100mm</t>
  </si>
  <si>
    <t>040202010002</t>
  </si>
  <si>
    <t>1.石料规格:天然级配碎石
2.厚度:300厚</t>
  </si>
  <si>
    <t>第 33 页  共 380 页</t>
  </si>
  <si>
    <t>040202010003</t>
  </si>
  <si>
    <t>1.石料规格:级配碎石
2.厚度:150mm</t>
  </si>
  <si>
    <t>050201009001</t>
  </si>
  <si>
    <t>植草砖(格)地面</t>
  </si>
  <si>
    <t>1.嵌草砖(格)品种、规格、颜色:井字形植草砖250×190×60</t>
  </si>
  <si>
    <t>040204001001</t>
  </si>
  <si>
    <t>人行道块料铺设</t>
  </si>
  <si>
    <t>1.块料品种、规格:600*300*150混凝土路缘石
2.基础、垫层:材料品种、厚度:30厚WSM20预拌砂浆结合层</t>
  </si>
  <si>
    <t>040204001002</t>
  </si>
  <si>
    <t>1.块料品种、规格:600*350*150混凝土车档
2.基础、垫层:材料品种、厚度:30WSM20预拌砂浆结合层</t>
  </si>
  <si>
    <t>路沿石</t>
  </si>
  <si>
    <t>第 34 页  共 380 页</t>
  </si>
  <si>
    <t>040204004001</t>
  </si>
  <si>
    <t>安砌侧(平、缘)石</t>
  </si>
  <si>
    <t>1.材料品种、规格:240*115*53水泥砖,M7.5水泥砂浆砌筑,20厚WS-M20
2.砂浆:水泥砂浆抹面20厚WSM15预拌砂浆结合层
3.基础、垫层:材料品种、厚度:100厚C20混凝土垫层，100厚级配碎石垫层</t>
  </si>
  <si>
    <t>010103001008</t>
  </si>
  <si>
    <t>三线治理</t>
  </si>
  <si>
    <t>030412004002</t>
  </si>
  <si>
    <t>三线捆扎</t>
  </si>
  <si>
    <t>1.名称：三线捆扎
2.按设计规范要求</t>
  </si>
  <si>
    <t>砖砌墙</t>
  </si>
  <si>
    <t>040101002002</t>
  </si>
  <si>
    <t>040103002001</t>
  </si>
  <si>
    <t>一般回填方</t>
  </si>
  <si>
    <t>040103003007</t>
  </si>
  <si>
    <t>第 35 页  共 380 页</t>
  </si>
  <si>
    <t>010501001006</t>
  </si>
  <si>
    <t>1.垫层材料种类、配合比、厚度:100厚碎石垫层</t>
  </si>
  <si>
    <t>010501001007</t>
  </si>
  <si>
    <t>1.混凝土种类:100厚混凝土垫层
2.混凝土强度等级:C20</t>
  </si>
  <si>
    <t>010401002002</t>
  </si>
  <si>
    <t>1.砖品种、规格、强度等级:MU10砖
2.砂浆强度等级、配合比:M7.5水泥砂浆</t>
  </si>
  <si>
    <t>010401001001</t>
  </si>
  <si>
    <t>砖基础</t>
  </si>
  <si>
    <t>1.油漆品种、刷漆遍数:黑色防水涂料饰面</t>
  </si>
  <si>
    <t>1.油漆品种、刷漆遍数:白色防水涂料饰面</t>
  </si>
  <si>
    <t>011203003001</t>
  </si>
  <si>
    <t>块料墙、柱面</t>
  </si>
  <si>
    <t>1.安装方式:20厚1:2.5水泥砂浆
2.面层材料品种、规格、颜色:240x115x8厚青灰色仿古贴面白水泥勾缝</t>
  </si>
  <si>
    <t>010502023002</t>
  </si>
  <si>
    <t>1.混凝土强度等级:C25</t>
  </si>
  <si>
    <t>040901001003</t>
  </si>
  <si>
    <t>第 36 页  共 380 页</t>
  </si>
  <si>
    <t>040901001004</t>
  </si>
  <si>
    <t>010607010009</t>
  </si>
  <si>
    <t>1.构件名称:40X40X2方钢管</t>
  </si>
  <si>
    <t>010401002003</t>
  </si>
  <si>
    <t>1.砖品种、规格、强度等级:180x180立瓦</t>
  </si>
  <si>
    <t>010505001007</t>
  </si>
  <si>
    <t>青石板路面道路</t>
  </si>
  <si>
    <t>041001002001</t>
  </si>
  <si>
    <t>拆除人行道</t>
  </si>
  <si>
    <t>1.材质:凿除既有破损混凝土路面构造层
2.厚度:270mm</t>
  </si>
  <si>
    <t>010103001009</t>
  </si>
  <si>
    <t>040204001003</t>
  </si>
  <si>
    <t>1.块料品种、规格:8%水泥石屑垫层
2.基础、垫层:材料品种、厚度:180厚</t>
  </si>
  <si>
    <t>040204001004</t>
  </si>
  <si>
    <t>1.块料品种、规格:青石板
2.基础、垫层:材料品种、厚度:60厚碎拼青石板、30厚DS-M20水泥砂浆粘接层
3.图形:碎拼</t>
  </si>
  <si>
    <t>040103003008</t>
  </si>
  <si>
    <t>1.废弃料品种:原土
2.运距:3km</t>
  </si>
  <si>
    <t>毛石挡土墙</t>
  </si>
  <si>
    <t>第 37 页  共 380 页</t>
  </si>
  <si>
    <t>040101002003</t>
  </si>
  <si>
    <t>040103001003</t>
  </si>
  <si>
    <t>040103003009</t>
  </si>
  <si>
    <t>010501001008</t>
  </si>
  <si>
    <t>010403004001</t>
  </si>
  <si>
    <t>石挡土墙</t>
  </si>
  <si>
    <t>1.石料种类、规格:MU30毛石
2.砂浆强度等级、配合比:M7.5水泥砂浆</t>
  </si>
  <si>
    <t>040308008001</t>
  </si>
  <si>
    <t>桥面排(泄)水管</t>
  </si>
  <si>
    <t>1.材料品种:泄水孔
2.管径:DN100</t>
  </si>
  <si>
    <t>060302003001</t>
  </si>
  <si>
    <t>反滤层铺筑</t>
  </si>
  <si>
    <t>1.名称：反滤包
2.材料类别:1.300~400g/m21~4mm砂砾或石屑，Φ20粗砾或碎石层</t>
  </si>
  <si>
    <t>040201023001</t>
  </si>
  <si>
    <t>盲沟</t>
  </si>
  <si>
    <t>1.材料品种、规格:碎石盲沟
2.断面尺寸:600*400</t>
  </si>
  <si>
    <t>第 38 页  共 380 页</t>
  </si>
  <si>
    <t>010505001008</t>
  </si>
  <si>
    <t>散水</t>
  </si>
  <si>
    <t>010501001009</t>
  </si>
  <si>
    <t>1.混凝土种类:60厚C20混凝土垫层</t>
  </si>
  <si>
    <t>011101001001</t>
  </si>
  <si>
    <t>水泥砂浆楼地面</t>
  </si>
  <si>
    <t>1.面层厚度、砂浆配合比:20厚DSM20水泥砂浆</t>
  </si>
  <si>
    <t>010401010001</t>
  </si>
  <si>
    <t>砖地沟、明沟</t>
  </si>
  <si>
    <t>1.砖品种、规格、强度等级:MU10蒸压灰砂砖
2.沟截面尺寸:300*500
3.垫层材料种类、厚度:60厚C20混凝土垫层
4.20厚DSM20水泥砂浆
5.砂浆强度等级:M7.5水泥砂浆砌筑</t>
  </si>
  <si>
    <t>040101002004</t>
  </si>
  <si>
    <t>040103001004</t>
  </si>
  <si>
    <t>040103003010</t>
  </si>
  <si>
    <t>010505001009</t>
  </si>
  <si>
    <t>1.散水基础垫层模板</t>
  </si>
  <si>
    <t>第 39 页  共 380 页</t>
  </si>
  <si>
    <t>050103009001</t>
  </si>
  <si>
    <t>栽植花卉/地被植物</t>
  </si>
  <si>
    <t>1.单位面积株数:36株/m2
2.花卉种类:麦冬草
3.株高或蓬径:高度15cm，冠幅15cm
4.养护期:3个月</t>
  </si>
  <si>
    <t>050103001001</t>
  </si>
  <si>
    <t>栽植乔木</t>
  </si>
  <si>
    <t>1.胸径或干径:胸径11~12cm
2.株高、冠径:自然高4.0~4.5m,冠幅1.8~2.0m
3.种类:银杏
4.养护期:3个月</t>
  </si>
  <si>
    <t>株</t>
  </si>
  <si>
    <t>050103001002</t>
  </si>
  <si>
    <t>1.株高、冠径:地径12~15cm,自然高3.5~4.0m
2.种类:桂花
3.养护期:3个月</t>
  </si>
  <si>
    <t>050103001003</t>
  </si>
  <si>
    <t>1.胸径或干径:胸径10~12cm
2.株高、冠径:自然3.0~3.5m
3.种类:高杆红叶石楠
4.养护期:3个月</t>
  </si>
  <si>
    <t>050103001004</t>
  </si>
  <si>
    <t>1.株高、冠径:自然高1.2~1.5m
2.种类:茶花
3.养护期:3个月</t>
  </si>
  <si>
    <t>第 40 页  共 380 页</t>
  </si>
  <si>
    <t>050103002001</t>
  </si>
  <si>
    <t>栽植单株灌木</t>
  </si>
  <si>
    <t>1.冠丛高:自然高80cm,冠幅80cm
2.养护期:3个月
3.蓬径:自然高80cm,冠幅80cm
4.种类:红继木球</t>
  </si>
  <si>
    <t>050103002002</t>
  </si>
  <si>
    <t>1.冠丛高:自然高80cm,冠幅80cm
2.养护期:3个月
3.蓬径:自然高80cm,冠幅80cm
4.种类:春杜鹃球</t>
  </si>
  <si>
    <t>050103009002</t>
  </si>
  <si>
    <t>1.养护期:3个月
2.草皮种类:大叶油草</t>
  </si>
  <si>
    <t>050101004001</t>
  </si>
  <si>
    <t>栽植土换填</t>
  </si>
  <si>
    <t>1.回填厚度:200mm</t>
  </si>
  <si>
    <t>050101004002</t>
  </si>
  <si>
    <t>1.回填土质要求:种植土</t>
  </si>
  <si>
    <t>1.土壤类别:机械场地清表</t>
  </si>
  <si>
    <t>（赤溪组）入口标识牌二</t>
  </si>
  <si>
    <t>010103001010</t>
  </si>
  <si>
    <t>010102001005</t>
  </si>
  <si>
    <t>第 41 页  共 380 页</t>
  </si>
  <si>
    <t>010102007005</t>
  </si>
  <si>
    <t>010501001010</t>
  </si>
  <si>
    <t>010502001007</t>
  </si>
  <si>
    <t>010506001005</t>
  </si>
  <si>
    <t>010506025006</t>
  </si>
  <si>
    <t>010608001005</t>
  </si>
  <si>
    <t>011205001005</t>
  </si>
  <si>
    <t>011102003010</t>
  </si>
  <si>
    <t>011102003011</t>
  </si>
  <si>
    <t>011402003006</t>
  </si>
  <si>
    <t>第 42 页  共 380 页</t>
  </si>
  <si>
    <t>011508001021</t>
  </si>
  <si>
    <t>011508001022</t>
  </si>
  <si>
    <t>011508001023</t>
  </si>
  <si>
    <t>011508001024</t>
  </si>
  <si>
    <t>011508001025</t>
  </si>
  <si>
    <t>010607010010</t>
  </si>
  <si>
    <t>010607010011</t>
  </si>
  <si>
    <t>010505001010</t>
  </si>
  <si>
    <t>第 43 页  共 380 页</t>
  </si>
  <si>
    <t>010505002007</t>
  </si>
  <si>
    <t>垃圾收集屋（一座）</t>
  </si>
  <si>
    <t>040701001003</t>
  </si>
  <si>
    <t>040203007007</t>
  </si>
  <si>
    <t>010502001008</t>
  </si>
  <si>
    <t>010506025007</t>
  </si>
  <si>
    <t>010603002002</t>
  </si>
  <si>
    <t>010602001002</t>
  </si>
  <si>
    <t>第 44 页  共 380 页</t>
  </si>
  <si>
    <t>011507001002</t>
  </si>
  <si>
    <t>011402003007</t>
  </si>
  <si>
    <t>010901001002</t>
  </si>
  <si>
    <t>040101002005</t>
  </si>
  <si>
    <t>040103001005</t>
  </si>
  <si>
    <t>010505001011</t>
  </si>
  <si>
    <t>010505002008</t>
  </si>
  <si>
    <t>040303018002</t>
  </si>
  <si>
    <t>第 45 页  共 380 页</t>
  </si>
  <si>
    <t>010401002004</t>
  </si>
  <si>
    <t>011201001017</t>
  </si>
  <si>
    <t>010501001011</t>
  </si>
  <si>
    <t>010502001009</t>
  </si>
  <si>
    <t>040101003002</t>
  </si>
  <si>
    <t>040103001006</t>
  </si>
  <si>
    <t>040103003012</t>
  </si>
  <si>
    <t>011503002002</t>
  </si>
  <si>
    <t>第 46 页  共 380 页</t>
  </si>
  <si>
    <t>010505001012</t>
  </si>
  <si>
    <t>010505002009</t>
  </si>
  <si>
    <t>040101005003</t>
  </si>
  <si>
    <t>040103003013</t>
  </si>
  <si>
    <t>010103001011</t>
  </si>
  <si>
    <t>040202010004</t>
  </si>
  <si>
    <t>040203007008</t>
  </si>
  <si>
    <t>041001001002</t>
  </si>
  <si>
    <t>第 47 页  共 380 页</t>
  </si>
  <si>
    <t>041001003002</t>
  </si>
  <si>
    <t>040103003014</t>
  </si>
  <si>
    <t>1.废弃料品种:拆除废料（面层）
2.运距:3km</t>
  </si>
  <si>
    <t>040103003016</t>
  </si>
  <si>
    <t>010103001012</t>
  </si>
  <si>
    <t>010103002004</t>
  </si>
  <si>
    <t>040202014002</t>
  </si>
  <si>
    <t>040203007009</t>
  </si>
  <si>
    <t>050201003002</t>
  </si>
  <si>
    <t>第 48 页  共 380 页</t>
  </si>
  <si>
    <t>040101005004</t>
  </si>
  <si>
    <t>040103003015</t>
  </si>
  <si>
    <t>030412004003</t>
  </si>
  <si>
    <t>路灯工程</t>
  </si>
  <si>
    <t>040805002001</t>
  </si>
  <si>
    <t>半高杆照明灯</t>
  </si>
  <si>
    <t>1.名称:太阳能路灯
2.灯杆材质、高度:高度：8m
3.光源数量:65W
4.太阳能板功率:120WP
5.蓄电池:120AH
6.太阳能板功率:120WP
7.垫层、基础:厚度、材料品种、强度等级:C20混凝土基础</t>
  </si>
  <si>
    <t>010505001013</t>
  </si>
  <si>
    <t>1.基础类型:路灯垫层模板</t>
  </si>
  <si>
    <t>010505002010</t>
  </si>
  <si>
    <t>1.基础类型:路灯基础模板</t>
  </si>
  <si>
    <t>第 49 页  共 380 页</t>
  </si>
  <si>
    <t>（金古坪组）入口标识牌二</t>
  </si>
  <si>
    <t>010103001013</t>
  </si>
  <si>
    <t>010102001006</t>
  </si>
  <si>
    <t>010102007006</t>
  </si>
  <si>
    <t>010501001012</t>
  </si>
  <si>
    <t>010502001010</t>
  </si>
  <si>
    <t>010506001006</t>
  </si>
  <si>
    <t>第 50 页  共 380 页</t>
  </si>
  <si>
    <t>010506025008</t>
  </si>
  <si>
    <t>010608001006</t>
  </si>
  <si>
    <t>011205001006</t>
  </si>
  <si>
    <t>011102003012</t>
  </si>
  <si>
    <t>011102003013</t>
  </si>
  <si>
    <t>011402003008</t>
  </si>
  <si>
    <t>011508001026</t>
  </si>
  <si>
    <t>011508001027</t>
  </si>
  <si>
    <t>011508001028</t>
  </si>
  <si>
    <t>第 51 页  共 380 页</t>
  </si>
  <si>
    <t>011508001029</t>
  </si>
  <si>
    <t>011508001030</t>
  </si>
  <si>
    <t>010607010012</t>
  </si>
  <si>
    <t>010607010013</t>
  </si>
  <si>
    <t>010505001014</t>
  </si>
  <si>
    <t>010505002011</t>
  </si>
  <si>
    <t>（塘头山组）入口标识牌二</t>
  </si>
  <si>
    <t>010103001014</t>
  </si>
  <si>
    <t>010102001007</t>
  </si>
  <si>
    <t>010102007007</t>
  </si>
  <si>
    <t>第 52 页  共 380 页</t>
  </si>
  <si>
    <t>010501001013</t>
  </si>
  <si>
    <t>010502001011</t>
  </si>
  <si>
    <t>010506001007</t>
  </si>
  <si>
    <t>010506025009</t>
  </si>
  <si>
    <t>010608001007</t>
  </si>
  <si>
    <t>011205001007</t>
  </si>
  <si>
    <t>011102003014</t>
  </si>
  <si>
    <t>011102003015</t>
  </si>
  <si>
    <t>011402003009</t>
  </si>
  <si>
    <t>第 53 页  共 380 页</t>
  </si>
  <si>
    <t>011508001031</t>
  </si>
  <si>
    <t>011508001032</t>
  </si>
  <si>
    <t>011508001033</t>
  </si>
  <si>
    <t>011508001034</t>
  </si>
  <si>
    <t>011508001035</t>
  </si>
  <si>
    <t>010607010014</t>
  </si>
  <si>
    <t>010607010015</t>
  </si>
  <si>
    <t>010505001015</t>
  </si>
  <si>
    <t>第 54 页  共 380 页</t>
  </si>
  <si>
    <t>010505002012</t>
  </si>
  <si>
    <t>040701001005</t>
  </si>
  <si>
    <t>040203007010</t>
  </si>
  <si>
    <t>010502001012</t>
  </si>
  <si>
    <t>010506025010</t>
  </si>
  <si>
    <t>010603002003</t>
  </si>
  <si>
    <t>010602001003</t>
  </si>
  <si>
    <t>第 55 页  共 380 页</t>
  </si>
  <si>
    <t>011507001003</t>
  </si>
  <si>
    <t>011402003010</t>
  </si>
  <si>
    <t>010901001003</t>
  </si>
  <si>
    <t>040101002006</t>
  </si>
  <si>
    <t>040103001007</t>
  </si>
  <si>
    <t>010505001016</t>
  </si>
  <si>
    <t>010505002013</t>
  </si>
  <si>
    <t>010401002005</t>
  </si>
  <si>
    <t>第 56 页  共 380 页</t>
  </si>
  <si>
    <t>011201001018</t>
  </si>
  <si>
    <t>010501001014</t>
  </si>
  <si>
    <t>010502001013</t>
  </si>
  <si>
    <t>040101003003</t>
  </si>
  <si>
    <t>040103001008</t>
  </si>
  <si>
    <t>040103003017</t>
  </si>
  <si>
    <t>011503002003</t>
  </si>
  <si>
    <t>010505001017</t>
  </si>
  <si>
    <t>010505002014</t>
  </si>
  <si>
    <t>第 57 页  共 380 页</t>
  </si>
  <si>
    <t>040101005005</t>
  </si>
  <si>
    <t>040103003018</t>
  </si>
  <si>
    <t>010103001015</t>
  </si>
  <si>
    <t>040202010005</t>
  </si>
  <si>
    <t>040203007011</t>
  </si>
  <si>
    <t>041001001003</t>
  </si>
  <si>
    <t>041001003003</t>
  </si>
  <si>
    <t>040103003019</t>
  </si>
  <si>
    <t>第 58 页  共 380 页</t>
  </si>
  <si>
    <t>040103003021</t>
  </si>
  <si>
    <t>010103001016</t>
  </si>
  <si>
    <t>010103002005</t>
  </si>
  <si>
    <t>040202014003</t>
  </si>
  <si>
    <t>040203007012</t>
  </si>
  <si>
    <t>050201003003</t>
  </si>
  <si>
    <t>040101005006</t>
  </si>
  <si>
    <t>040103003020</t>
  </si>
  <si>
    <t>第 59 页  共 380 页</t>
  </si>
  <si>
    <t>030412004004</t>
  </si>
  <si>
    <t>040805002002</t>
  </si>
  <si>
    <t>010505001018</t>
  </si>
  <si>
    <t>010505002015</t>
  </si>
  <si>
    <t>第 60 页  共 380 页</t>
  </si>
  <si>
    <t>（上湾组）入口标识牌二</t>
  </si>
  <si>
    <t>010103001017</t>
  </si>
  <si>
    <t>010102001008</t>
  </si>
  <si>
    <t>010102007008</t>
  </si>
  <si>
    <t>010501001015</t>
  </si>
  <si>
    <t>010502001014</t>
  </si>
  <si>
    <t>010506001008</t>
  </si>
  <si>
    <t>010506025011</t>
  </si>
  <si>
    <t>010608001008</t>
  </si>
  <si>
    <t>011205001008</t>
  </si>
  <si>
    <t>第 61 页  共 380 页</t>
  </si>
  <si>
    <t>011102003016</t>
  </si>
  <si>
    <t>011102003020</t>
  </si>
  <si>
    <t>011402003011</t>
  </si>
  <si>
    <t>011508001046</t>
  </si>
  <si>
    <t>011508001037</t>
  </si>
  <si>
    <t>011508001048</t>
  </si>
  <si>
    <t>011508001050</t>
  </si>
  <si>
    <t>第 62 页  共 380 页</t>
  </si>
  <si>
    <t>011508001052</t>
  </si>
  <si>
    <t>010607010016</t>
  </si>
  <si>
    <t>010607010017</t>
  </si>
  <si>
    <t>010505001019</t>
  </si>
  <si>
    <t>010505002016</t>
  </si>
  <si>
    <t>（水步头组）入口标识牌二</t>
  </si>
  <si>
    <t>010103001018</t>
  </si>
  <si>
    <t>010102001009</t>
  </si>
  <si>
    <t>010102007009</t>
  </si>
  <si>
    <t>010501001016</t>
  </si>
  <si>
    <t>第 63 页  共 380 页</t>
  </si>
  <si>
    <t>010502001015</t>
  </si>
  <si>
    <t>010506001009</t>
  </si>
  <si>
    <t>010506025012</t>
  </si>
  <si>
    <t>010608001009</t>
  </si>
  <si>
    <t>011205001009</t>
  </si>
  <si>
    <t>011102003018</t>
  </si>
  <si>
    <t>011102003021</t>
  </si>
  <si>
    <t>011402003012</t>
  </si>
  <si>
    <t>011508001047</t>
  </si>
  <si>
    <t>第 64 页  共 380 页</t>
  </si>
  <si>
    <t>011508001042</t>
  </si>
  <si>
    <t>011508001049</t>
  </si>
  <si>
    <t>011508001051</t>
  </si>
  <si>
    <t>011508001053</t>
  </si>
  <si>
    <t>010607010018</t>
  </si>
  <si>
    <t>010607010019</t>
  </si>
  <si>
    <t>010505001020</t>
  </si>
  <si>
    <t>010505002017</t>
  </si>
  <si>
    <t>垃圾收集屋（两座）</t>
  </si>
  <si>
    <t>第 65 页  共 380 页</t>
  </si>
  <si>
    <t>040701001007</t>
  </si>
  <si>
    <t>040203007013</t>
  </si>
  <si>
    <t>010502001016</t>
  </si>
  <si>
    <t>010506025013</t>
  </si>
  <si>
    <t>010603002004</t>
  </si>
  <si>
    <t>010602001004</t>
  </si>
  <si>
    <t>第 66 页  共 380 页</t>
  </si>
  <si>
    <t>011402003013</t>
  </si>
  <si>
    <t>010901001004</t>
  </si>
  <si>
    <t>040103001009</t>
  </si>
  <si>
    <t>010505001021</t>
  </si>
  <si>
    <t>010505002018</t>
  </si>
  <si>
    <t>040303018003</t>
  </si>
  <si>
    <t>010401002006</t>
  </si>
  <si>
    <t>第 67 页  共 380 页</t>
  </si>
  <si>
    <t>010501001017</t>
  </si>
  <si>
    <t>010502001017</t>
  </si>
  <si>
    <t>040101003004</t>
  </si>
  <si>
    <t>040103001010</t>
  </si>
  <si>
    <t>040103003022</t>
  </si>
  <si>
    <t>010505001022</t>
  </si>
  <si>
    <t>010505002019</t>
  </si>
  <si>
    <t>排水沟治理</t>
  </si>
  <si>
    <t>040101005007</t>
  </si>
  <si>
    <t>第 68 页  共 380 页</t>
  </si>
  <si>
    <t>040103003023</t>
  </si>
  <si>
    <t>010103001019</t>
  </si>
  <si>
    <t>040202010006</t>
  </si>
  <si>
    <t>040203007014</t>
  </si>
  <si>
    <t>041001001004</t>
  </si>
  <si>
    <t>041001003004</t>
  </si>
  <si>
    <t>040103003026</t>
  </si>
  <si>
    <t>040103003027</t>
  </si>
  <si>
    <t>第 69 页  共 380 页</t>
  </si>
  <si>
    <t>040101005008</t>
  </si>
  <si>
    <t>040103003025</t>
  </si>
  <si>
    <t>030412004005</t>
  </si>
  <si>
    <t>040805002003</t>
  </si>
  <si>
    <t>010505001023</t>
  </si>
  <si>
    <t>010505002020</t>
  </si>
  <si>
    <t>花池</t>
  </si>
  <si>
    <t>树池</t>
  </si>
  <si>
    <t>第 70 页  共 380 页</t>
  </si>
  <si>
    <t>（西湾组）入口标识牌二</t>
  </si>
  <si>
    <t>010103001020</t>
  </si>
  <si>
    <t>010102001010</t>
  </si>
  <si>
    <t>010102007010</t>
  </si>
  <si>
    <t>010501001018</t>
  </si>
  <si>
    <t>010502001018</t>
  </si>
  <si>
    <t>010506001010</t>
  </si>
  <si>
    <t>010506025014</t>
  </si>
  <si>
    <t>010608001010</t>
  </si>
  <si>
    <t>011205001010</t>
  </si>
  <si>
    <t>第 71 页  共 380 页</t>
  </si>
  <si>
    <t>011102003024</t>
  </si>
  <si>
    <t>011402003014</t>
  </si>
  <si>
    <t>011508001056</t>
  </si>
  <si>
    <t>011508001058</t>
  </si>
  <si>
    <t>011508001060</t>
  </si>
  <si>
    <t>011508001062</t>
  </si>
  <si>
    <t>第 72 页  共 380 页</t>
  </si>
  <si>
    <t>010607010020</t>
  </si>
  <si>
    <t>010607010021</t>
  </si>
  <si>
    <t>010505001024</t>
  </si>
  <si>
    <t>010505002021</t>
  </si>
  <si>
    <t>（湾头连组）入口标识牌二</t>
  </si>
  <si>
    <t>010103001021</t>
  </si>
  <si>
    <t>010102001011</t>
  </si>
  <si>
    <t>010102007011</t>
  </si>
  <si>
    <t>010501001019</t>
  </si>
  <si>
    <t>010502001019</t>
  </si>
  <si>
    <t>第 73 页  共 380 页</t>
  </si>
  <si>
    <t>010506001011</t>
  </si>
  <si>
    <t>010506025015</t>
  </si>
  <si>
    <t>010608001011</t>
  </si>
  <si>
    <t>011205001011</t>
  </si>
  <si>
    <t>011102003022</t>
  </si>
  <si>
    <t>011102003025</t>
  </si>
  <si>
    <t>011402003015</t>
  </si>
  <si>
    <t>011508001057</t>
  </si>
  <si>
    <t>第 74 页  共 380 页</t>
  </si>
  <si>
    <t>011508001059</t>
  </si>
  <si>
    <t>011508001061</t>
  </si>
  <si>
    <t>011508001063</t>
  </si>
  <si>
    <t>010607010022</t>
  </si>
  <si>
    <t>010607010023</t>
  </si>
  <si>
    <t>010505001025</t>
  </si>
  <si>
    <t>010505002022</t>
  </si>
  <si>
    <t>040701001009</t>
  </si>
  <si>
    <t>第 75 页  共 380 页</t>
  </si>
  <si>
    <t>040203007015</t>
  </si>
  <si>
    <t>010502001020</t>
  </si>
  <si>
    <t>010506025016</t>
  </si>
  <si>
    <t>010603002005</t>
  </si>
  <si>
    <t>010602001005</t>
  </si>
  <si>
    <t>011402003016</t>
  </si>
  <si>
    <t>第 76 页  共 380 页</t>
  </si>
  <si>
    <t>010901001005</t>
  </si>
  <si>
    <t>040103001011</t>
  </si>
  <si>
    <t>010505001026</t>
  </si>
  <si>
    <t>010505002023</t>
  </si>
  <si>
    <t>040303018004</t>
  </si>
  <si>
    <t>010401002007</t>
  </si>
  <si>
    <t>010501001020</t>
  </si>
  <si>
    <t>第 77 页  共 380 页</t>
  </si>
  <si>
    <t>010502001021</t>
  </si>
  <si>
    <t>040101003005</t>
  </si>
  <si>
    <t>040103001012</t>
  </si>
  <si>
    <t>010505001027</t>
  </si>
  <si>
    <t>010505002024</t>
  </si>
  <si>
    <t>040101005009</t>
  </si>
  <si>
    <t>040103003028</t>
  </si>
  <si>
    <t>010103001022</t>
  </si>
  <si>
    <t>第 78 页  共 380 页</t>
  </si>
  <si>
    <t>040202010007</t>
  </si>
  <si>
    <t>040203007016</t>
  </si>
  <si>
    <t>041001001005</t>
  </si>
  <si>
    <t>041001003005</t>
  </si>
  <si>
    <t>040103003031</t>
  </si>
  <si>
    <t>040103003032</t>
  </si>
  <si>
    <t>040101005010</t>
  </si>
  <si>
    <t>040103003030</t>
  </si>
  <si>
    <t>第 79 页  共 380 页</t>
  </si>
  <si>
    <t>030412004006</t>
  </si>
  <si>
    <t>040805002004</t>
  </si>
  <si>
    <t>010505001028</t>
  </si>
  <si>
    <t>010505002025</t>
  </si>
  <si>
    <t>第 80 页  共 380 页</t>
  </si>
  <si>
    <t>（塘背组）入口标识牌二</t>
  </si>
  <si>
    <t>010103001023</t>
  </si>
  <si>
    <t>010102001012</t>
  </si>
  <si>
    <t>010102007012</t>
  </si>
  <si>
    <t>010501001021</t>
  </si>
  <si>
    <t>010502001022</t>
  </si>
  <si>
    <t>010506001012</t>
  </si>
  <si>
    <t>010506025017</t>
  </si>
  <si>
    <t>010608001012</t>
  </si>
  <si>
    <t>第 81 页  共 380 页</t>
  </si>
  <si>
    <t>011205001012</t>
  </si>
  <si>
    <t>011102003028</t>
  </si>
  <si>
    <t>011402003017</t>
  </si>
  <si>
    <t>011508001066</t>
  </si>
  <si>
    <t>011508001068</t>
  </si>
  <si>
    <t>第 82 页  共 380 页</t>
  </si>
  <si>
    <t>011508001070</t>
  </si>
  <si>
    <t>011508001072</t>
  </si>
  <si>
    <t>010607010024</t>
  </si>
  <si>
    <t>010607010025</t>
  </si>
  <si>
    <t>010505001029</t>
  </si>
  <si>
    <t>010505002026</t>
  </si>
  <si>
    <t>（坦前组）入口标识牌二</t>
  </si>
  <si>
    <t>010103001024</t>
  </si>
  <si>
    <t>010102001013</t>
  </si>
  <si>
    <t>010102007013</t>
  </si>
  <si>
    <t>第 83 页  共 380 页</t>
  </si>
  <si>
    <t>010501001022</t>
  </si>
  <si>
    <t>010502001023</t>
  </si>
  <si>
    <t>010506001013</t>
  </si>
  <si>
    <t>010506025018</t>
  </si>
  <si>
    <t>010608001013</t>
  </si>
  <si>
    <t>011205001013</t>
  </si>
  <si>
    <t>011102003026</t>
  </si>
  <si>
    <t>011102003029</t>
  </si>
  <si>
    <t>011402003018</t>
  </si>
  <si>
    <t>第 84 页  共 380 页</t>
  </si>
  <si>
    <t>011508001067</t>
  </si>
  <si>
    <t>011508001069</t>
  </si>
  <si>
    <t>011508001071</t>
  </si>
  <si>
    <t>011508001073</t>
  </si>
  <si>
    <t>010607010026</t>
  </si>
  <si>
    <t>010607010027</t>
  </si>
  <si>
    <t>010505001030</t>
  </si>
  <si>
    <t>第 85 页  共 380 页</t>
  </si>
  <si>
    <t>010505002027</t>
  </si>
  <si>
    <t>040701001011</t>
  </si>
  <si>
    <t>040203007017</t>
  </si>
  <si>
    <t>010502001024</t>
  </si>
  <si>
    <t>010506025019</t>
  </si>
  <si>
    <t>010603002006</t>
  </si>
  <si>
    <t>010602001006</t>
  </si>
  <si>
    <t>第 86 页  共 380 页</t>
  </si>
  <si>
    <t>011402003019</t>
  </si>
  <si>
    <t>010901001006</t>
  </si>
  <si>
    <t>040103001013</t>
  </si>
  <si>
    <t>010505001031</t>
  </si>
  <si>
    <t>010505002028</t>
  </si>
  <si>
    <t>010401002008</t>
  </si>
  <si>
    <t>第 87 页  共 380 页</t>
  </si>
  <si>
    <t>010501001023</t>
  </si>
  <si>
    <t>010502001025</t>
  </si>
  <si>
    <t>040101003006</t>
  </si>
  <si>
    <t>040103001014</t>
  </si>
  <si>
    <t>010505001032</t>
  </si>
  <si>
    <t>010505002029</t>
  </si>
  <si>
    <t>第 88 页  共 380 页</t>
  </si>
  <si>
    <t>040101005011</t>
  </si>
  <si>
    <t>040103003033</t>
  </si>
  <si>
    <t>010103001025</t>
  </si>
  <si>
    <t>040202010008</t>
  </si>
  <si>
    <t>040203007018</t>
  </si>
  <si>
    <t>041001001006</t>
  </si>
  <si>
    <t>041001003006</t>
  </si>
  <si>
    <t>040103003036</t>
  </si>
  <si>
    <t>第 89 页  共 380 页</t>
  </si>
  <si>
    <t>040103003037</t>
  </si>
  <si>
    <t>040101005012</t>
  </si>
  <si>
    <t>040103003035</t>
  </si>
  <si>
    <t>030412004007</t>
  </si>
  <si>
    <t>040805002005</t>
  </si>
  <si>
    <t>010505001033</t>
  </si>
  <si>
    <t>010505002030</t>
  </si>
  <si>
    <t>第 90 页  共 380 页</t>
  </si>
  <si>
    <t>（兰坪组）入口标识牌一</t>
  </si>
  <si>
    <t>010103001026</t>
  </si>
  <si>
    <t>010102001014</t>
  </si>
  <si>
    <t>010102007014</t>
  </si>
  <si>
    <t>010501001024</t>
  </si>
  <si>
    <t>010502001026</t>
  </si>
  <si>
    <t>第 91 页  共 380 页</t>
  </si>
  <si>
    <t>010506001014</t>
  </si>
  <si>
    <t>010506025020</t>
  </si>
  <si>
    <t>010608001014</t>
  </si>
  <si>
    <t>011205001014</t>
  </si>
  <si>
    <t>011402003020</t>
  </si>
  <si>
    <t>第 92 页  共 380 页</t>
  </si>
  <si>
    <t>011508001074</t>
  </si>
  <si>
    <t>010607010028</t>
  </si>
  <si>
    <t>010607010029</t>
  </si>
  <si>
    <t>010505001034</t>
  </si>
  <si>
    <t>010505002031</t>
  </si>
  <si>
    <t>040701001013</t>
  </si>
  <si>
    <t>第 93 页  共 380 页</t>
  </si>
  <si>
    <t>040203007019</t>
  </si>
  <si>
    <t>010502001027</t>
  </si>
  <si>
    <t>010506025021</t>
  </si>
  <si>
    <t>010603002007</t>
  </si>
  <si>
    <t>010602001007</t>
  </si>
  <si>
    <t>011402003021</t>
  </si>
  <si>
    <t>第 94 页  共 380 页</t>
  </si>
  <si>
    <t>010901001007</t>
  </si>
  <si>
    <t>040103001015</t>
  </si>
  <si>
    <t>010505001035</t>
  </si>
  <si>
    <t>010505002032</t>
  </si>
  <si>
    <t>010401002009</t>
  </si>
  <si>
    <t>010501001025</t>
  </si>
  <si>
    <t>010502001028</t>
  </si>
  <si>
    <t>第 95 页  共 380 页</t>
  </si>
  <si>
    <t>040101003007</t>
  </si>
  <si>
    <t>040103001016</t>
  </si>
  <si>
    <t>010505001036</t>
  </si>
  <si>
    <t>010505002033</t>
  </si>
  <si>
    <t>040101005013</t>
  </si>
  <si>
    <t>040103003038</t>
  </si>
  <si>
    <t>010103001027</t>
  </si>
  <si>
    <t>040202010009</t>
  </si>
  <si>
    <t>第 96 页  共 380 页</t>
  </si>
  <si>
    <t>040203007020</t>
  </si>
  <si>
    <t>041001001007</t>
  </si>
  <si>
    <t>041001003007</t>
  </si>
  <si>
    <t>040103003041</t>
  </si>
  <si>
    <t>040103003042</t>
  </si>
  <si>
    <t>040101005014</t>
  </si>
  <si>
    <t>040103003040</t>
  </si>
  <si>
    <t>第 97 页  共 380 页</t>
  </si>
  <si>
    <t>030412004008</t>
  </si>
  <si>
    <t>040805002006</t>
  </si>
  <si>
    <t>010505001037</t>
  </si>
  <si>
    <t>010505002034</t>
  </si>
  <si>
    <t>（菜子岭组）入口标识牌二</t>
  </si>
  <si>
    <t>010103001028</t>
  </si>
  <si>
    <t>第 98 页  共 380 页</t>
  </si>
  <si>
    <t>010102001015</t>
  </si>
  <si>
    <t>010102007015</t>
  </si>
  <si>
    <t>010501001026</t>
  </si>
  <si>
    <t>010502001029</t>
  </si>
  <si>
    <t>010506001015</t>
  </si>
  <si>
    <t>010506025022</t>
  </si>
  <si>
    <t>010608001015</t>
  </si>
  <si>
    <t>011205001015</t>
  </si>
  <si>
    <t>011102003030</t>
  </si>
  <si>
    <t>011102003031</t>
  </si>
  <si>
    <t>第 99 页  共 380 页</t>
  </si>
  <si>
    <t>011402003022</t>
  </si>
  <si>
    <t>011508001076</t>
  </si>
  <si>
    <t>011508001077</t>
  </si>
  <si>
    <t>011508001078</t>
  </si>
  <si>
    <t>011508001079</t>
  </si>
  <si>
    <t>010607010030</t>
  </si>
  <si>
    <t>第 100 页  共 380 页</t>
  </si>
  <si>
    <t>010607010031</t>
  </si>
  <si>
    <t>010505001038</t>
  </si>
  <si>
    <t>010505002035</t>
  </si>
  <si>
    <t>040701001015</t>
  </si>
  <si>
    <t>040203007021</t>
  </si>
  <si>
    <t>010502001030</t>
  </si>
  <si>
    <t>010506025023</t>
  </si>
  <si>
    <t>010603002008</t>
  </si>
  <si>
    <t>第 101 页  共 380 页</t>
  </si>
  <si>
    <t>010602001008</t>
  </si>
  <si>
    <t>011402003023</t>
  </si>
  <si>
    <t>010901001008</t>
  </si>
  <si>
    <t>040103001017</t>
  </si>
  <si>
    <t>010505001039</t>
  </si>
  <si>
    <t>010505002036</t>
  </si>
  <si>
    <t>第 102 页  共 380 页</t>
  </si>
  <si>
    <t>010401002010</t>
  </si>
  <si>
    <t>010501001027</t>
  </si>
  <si>
    <t>010502001031</t>
  </si>
  <si>
    <t>040101003008</t>
  </si>
  <si>
    <t>040103001018</t>
  </si>
  <si>
    <t>第 103 页  共 380 页</t>
  </si>
  <si>
    <t>010505001040</t>
  </si>
  <si>
    <t>010505002037</t>
  </si>
  <si>
    <t>040101005015</t>
  </si>
  <si>
    <t>040103003043</t>
  </si>
  <si>
    <t>010103001029</t>
  </si>
  <si>
    <t>040202010010</t>
  </si>
  <si>
    <t>040203007022</t>
  </si>
  <si>
    <t>041001001008</t>
  </si>
  <si>
    <t>第 104 页  共 380 页</t>
  </si>
  <si>
    <t>041001003008</t>
  </si>
  <si>
    <t>040103003044</t>
  </si>
  <si>
    <t>040103003045</t>
  </si>
  <si>
    <t>030412004009</t>
  </si>
  <si>
    <t>040805002007</t>
  </si>
  <si>
    <t>010505001041</t>
  </si>
  <si>
    <t>010505002038</t>
  </si>
  <si>
    <t>第 105 页  共 380 页</t>
  </si>
  <si>
    <t>（坪土组）入口标识牌二</t>
  </si>
  <si>
    <t>010103001030</t>
  </si>
  <si>
    <t>010102001016</t>
  </si>
  <si>
    <t>010102007016</t>
  </si>
  <si>
    <t>010501001028</t>
  </si>
  <si>
    <t>010502001032</t>
  </si>
  <si>
    <t>010506001016</t>
  </si>
  <si>
    <t>010506025024</t>
  </si>
  <si>
    <t>010608001016</t>
  </si>
  <si>
    <t>011205001016</t>
  </si>
  <si>
    <t>第 106 页  共 380 页</t>
  </si>
  <si>
    <t>011102003032</t>
  </si>
  <si>
    <t>011102003036</t>
  </si>
  <si>
    <t>011402003024</t>
  </si>
  <si>
    <t>011508001086</t>
  </si>
  <si>
    <t>011508001088</t>
  </si>
  <si>
    <t>011508001090</t>
  </si>
  <si>
    <t>第 107 页  共 380 页</t>
  </si>
  <si>
    <t>011508001092</t>
  </si>
  <si>
    <t>010607010032</t>
  </si>
  <si>
    <t>010607010033</t>
  </si>
  <si>
    <t>010505001042</t>
  </si>
  <si>
    <t>010505002039</t>
  </si>
  <si>
    <t>（竹芬组）入口标识牌二</t>
  </si>
  <si>
    <t>010103001031</t>
  </si>
  <si>
    <t>010102001017</t>
  </si>
  <si>
    <t>010102007017</t>
  </si>
  <si>
    <t>010501001029</t>
  </si>
  <si>
    <t>第 108 页  共 380 页</t>
  </si>
  <si>
    <t>010502001033</t>
  </si>
  <si>
    <t>010506001017</t>
  </si>
  <si>
    <t>010506025025</t>
  </si>
  <si>
    <t>010608001017</t>
  </si>
  <si>
    <t>011205001017</t>
  </si>
  <si>
    <t>011102003034</t>
  </si>
  <si>
    <t>011102003037</t>
  </si>
  <si>
    <t>011402003025</t>
  </si>
  <si>
    <t>011508001087</t>
  </si>
  <si>
    <t>第 109 页  共 380 页</t>
  </si>
  <si>
    <t>011508001082</t>
  </si>
  <si>
    <t>011508001089</t>
  </si>
  <si>
    <t>011508001091</t>
  </si>
  <si>
    <t>011508001093</t>
  </si>
  <si>
    <t>010607010034</t>
  </si>
  <si>
    <t>010607010035</t>
  </si>
  <si>
    <t>010505001043</t>
  </si>
  <si>
    <t>010505002040</t>
  </si>
  <si>
    <t>第 110 页  共 380 页</t>
  </si>
  <si>
    <t>040701001017</t>
  </si>
  <si>
    <t>040203007023</t>
  </si>
  <si>
    <t>010502001034</t>
  </si>
  <si>
    <t>010506025026</t>
  </si>
  <si>
    <t>010603002009</t>
  </si>
  <si>
    <t>010602001009</t>
  </si>
  <si>
    <t>第 111 页  共 380 页</t>
  </si>
  <si>
    <t>011402003026</t>
  </si>
  <si>
    <t>010901001009</t>
  </si>
  <si>
    <t>040103001019</t>
  </si>
  <si>
    <t>010505001044</t>
  </si>
  <si>
    <t>010505002041</t>
  </si>
  <si>
    <t>010401002011</t>
  </si>
  <si>
    <t>010501001030</t>
  </si>
  <si>
    <t>第 112 页  共 380 页</t>
  </si>
  <si>
    <t>010502001035</t>
  </si>
  <si>
    <t>040101003009</t>
  </si>
  <si>
    <t>040103001020</t>
  </si>
  <si>
    <t>040103003046</t>
  </si>
  <si>
    <t>010505001045</t>
  </si>
  <si>
    <t>010505002042</t>
  </si>
  <si>
    <t>040101005016</t>
  </si>
  <si>
    <t>040103003047</t>
  </si>
  <si>
    <t>010103001032</t>
  </si>
  <si>
    <t>第 113 页  共 380 页</t>
  </si>
  <si>
    <t>040202010011</t>
  </si>
  <si>
    <t>040203007024</t>
  </si>
  <si>
    <t>041001001009</t>
  </si>
  <si>
    <t>041001003009</t>
  </si>
  <si>
    <t>040103003050</t>
  </si>
  <si>
    <t>040103003051</t>
  </si>
  <si>
    <t>040101005017</t>
  </si>
  <si>
    <t>040103003049</t>
  </si>
  <si>
    <t>第 114 页  共 380 页</t>
  </si>
  <si>
    <t>030412004010</t>
  </si>
  <si>
    <t>040805002008</t>
  </si>
  <si>
    <t>010505001046</t>
  </si>
  <si>
    <t>010505002043</t>
  </si>
  <si>
    <t>（上东湾组）入口标识牌二</t>
  </si>
  <si>
    <t>010103001033</t>
  </si>
  <si>
    <t>第 115 页  共 380 页</t>
  </si>
  <si>
    <t>010102001018</t>
  </si>
  <si>
    <t>010102007018</t>
  </si>
  <si>
    <t>010501001031</t>
  </si>
  <si>
    <t>010502001036</t>
  </si>
  <si>
    <t>010506001018</t>
  </si>
  <si>
    <t>010506025027</t>
  </si>
  <si>
    <t>010608001018</t>
  </si>
  <si>
    <t>011205001018</t>
  </si>
  <si>
    <t>011102003040</t>
  </si>
  <si>
    <t>第 116 页  共 380 页</t>
  </si>
  <si>
    <t>011402003027</t>
  </si>
  <si>
    <t>011508001096</t>
  </si>
  <si>
    <t>011508001098</t>
  </si>
  <si>
    <t>011508001100</t>
  </si>
  <si>
    <t>011508001102</t>
  </si>
  <si>
    <t>010607010036</t>
  </si>
  <si>
    <t>第 117 页  共 380 页</t>
  </si>
  <si>
    <t>010607010037</t>
  </si>
  <si>
    <t>010505001047</t>
  </si>
  <si>
    <t>010505002044</t>
  </si>
  <si>
    <t>（下东湾组）入口标识牌二</t>
  </si>
  <si>
    <t>010103001034</t>
  </si>
  <si>
    <t>010102001019</t>
  </si>
  <si>
    <t>010102007019</t>
  </si>
  <si>
    <t>010501001032</t>
  </si>
  <si>
    <t>010502001037</t>
  </si>
  <si>
    <t>010506001019</t>
  </si>
  <si>
    <t>010506025028</t>
  </si>
  <si>
    <t>010608001019</t>
  </si>
  <si>
    <t>011205001019</t>
  </si>
  <si>
    <t>第 118 页  共 380 页</t>
  </si>
  <si>
    <t>011102003038</t>
  </si>
  <si>
    <t>011102003041</t>
  </si>
  <si>
    <t>011402003028</t>
  </si>
  <si>
    <t>011508001097</t>
  </si>
  <si>
    <t>011508001099</t>
  </si>
  <si>
    <t>011508001101</t>
  </si>
  <si>
    <t>第 119 页  共 380 页</t>
  </si>
  <si>
    <t>011508001103</t>
  </si>
  <si>
    <t>010607010038</t>
  </si>
  <si>
    <t>010607010039</t>
  </si>
  <si>
    <t>010505001048</t>
  </si>
  <si>
    <t>010505002045</t>
  </si>
  <si>
    <t>垃圾收集屋（两座)</t>
  </si>
  <si>
    <t>040701001019</t>
  </si>
  <si>
    <t>040203007025</t>
  </si>
  <si>
    <t>010502001038</t>
  </si>
  <si>
    <t>第 120 页  共 380 页</t>
  </si>
  <si>
    <t>010506025029</t>
  </si>
  <si>
    <t>010603002010</t>
  </si>
  <si>
    <t>010602001010</t>
  </si>
  <si>
    <t>011402003029</t>
  </si>
  <si>
    <t>010901001010</t>
  </si>
  <si>
    <t>040103001021</t>
  </si>
  <si>
    <t>第 121 页  共 380 页</t>
  </si>
  <si>
    <t>010505001049</t>
  </si>
  <si>
    <t>010505002046</t>
  </si>
  <si>
    <t>040303018005</t>
  </si>
  <si>
    <t>010401002012</t>
  </si>
  <si>
    <t>010501001033</t>
  </si>
  <si>
    <t>010502001039</t>
  </si>
  <si>
    <t>040101003010</t>
  </si>
  <si>
    <t>第 122 页  共 380 页</t>
  </si>
  <si>
    <t>040103001022</t>
  </si>
  <si>
    <t>010505001050</t>
  </si>
  <si>
    <t>010505002047</t>
  </si>
  <si>
    <t>040101005018</t>
  </si>
  <si>
    <t>040103003052</t>
  </si>
  <si>
    <t>010103001035</t>
  </si>
  <si>
    <t>040202010012</t>
  </si>
  <si>
    <t>第 123 页  共 380 页</t>
  </si>
  <si>
    <t>040203007026</t>
  </si>
  <si>
    <t>041001001010</t>
  </si>
  <si>
    <t>041001003010</t>
  </si>
  <si>
    <t>040103003055</t>
  </si>
  <si>
    <t>040103003056</t>
  </si>
  <si>
    <t>040101005019</t>
  </si>
  <si>
    <t>040103003054</t>
  </si>
  <si>
    <t>第 124 页  共 380 页</t>
  </si>
  <si>
    <t>030412004011</t>
  </si>
  <si>
    <t>040805002009</t>
  </si>
  <si>
    <t>010505001051</t>
  </si>
  <si>
    <t>010505002048</t>
  </si>
  <si>
    <t>（鱼池莲组）入口标识牌二</t>
  </si>
  <si>
    <t>010103001036</t>
  </si>
  <si>
    <t>第 125 页  共 380 页</t>
  </si>
  <si>
    <t>010102001020</t>
  </si>
  <si>
    <t>010102007020</t>
  </si>
  <si>
    <t>010501001034</t>
  </si>
  <si>
    <t>010502001040</t>
  </si>
  <si>
    <t>010506001020</t>
  </si>
  <si>
    <t>010506025030</t>
  </si>
  <si>
    <t>010608001020</t>
  </si>
  <si>
    <t>011205001020</t>
  </si>
  <si>
    <t>第 126 页  共 380 页</t>
  </si>
  <si>
    <t>011402003030</t>
  </si>
  <si>
    <t>011508001104</t>
  </si>
  <si>
    <t>010607010040</t>
  </si>
  <si>
    <t>010505001052</t>
  </si>
  <si>
    <t>010505002049</t>
  </si>
  <si>
    <t>垃圾收集屋(一座）</t>
  </si>
  <si>
    <t>第 127 页  共 380 页</t>
  </si>
  <si>
    <t>040701001021</t>
  </si>
  <si>
    <t>040203007027</t>
  </si>
  <si>
    <t>010502001041</t>
  </si>
  <si>
    <t>010506025031</t>
  </si>
  <si>
    <t>010603002011</t>
  </si>
  <si>
    <t>010602001011</t>
  </si>
  <si>
    <t>第 128 页  共 380 页</t>
  </si>
  <si>
    <t>011402003031</t>
  </si>
  <si>
    <t>010901001011</t>
  </si>
  <si>
    <t>040103001023</t>
  </si>
  <si>
    <t>010505001053</t>
  </si>
  <si>
    <t>010505002050</t>
  </si>
  <si>
    <t>010401002013</t>
  </si>
  <si>
    <t>010501001035</t>
  </si>
  <si>
    <t>第 129 页  共 380 页</t>
  </si>
  <si>
    <t>010502001042</t>
  </si>
  <si>
    <t>040101003011</t>
  </si>
  <si>
    <t>040103001024</t>
  </si>
  <si>
    <t>010505001054</t>
  </si>
  <si>
    <t>010505002051</t>
  </si>
  <si>
    <t>排水沟整治（清掏、疏通)</t>
  </si>
  <si>
    <t>040101005020</t>
  </si>
  <si>
    <t>040103003057</t>
  </si>
  <si>
    <t>010103001037</t>
  </si>
  <si>
    <t>第 130 页  共 380 页</t>
  </si>
  <si>
    <t>040202010013</t>
  </si>
  <si>
    <t>040203007028</t>
  </si>
  <si>
    <t>041001001011</t>
  </si>
  <si>
    <t>041001003011</t>
  </si>
  <si>
    <t>040103003059</t>
  </si>
  <si>
    <t>040103003060</t>
  </si>
  <si>
    <t>030412004012</t>
  </si>
  <si>
    <t>第 131 页  共 380 页</t>
  </si>
  <si>
    <t>040805002010</t>
  </si>
  <si>
    <t>010505001055</t>
  </si>
  <si>
    <t>010505002052</t>
  </si>
  <si>
    <t>第 132 页  共 380 页</t>
  </si>
  <si>
    <t>（中洞组）入口标识牌二</t>
  </si>
  <si>
    <t>010103001038</t>
  </si>
  <si>
    <t>1.土石类别:机械平整场地</t>
  </si>
  <si>
    <t>040101003012</t>
  </si>
  <si>
    <t>040103001025</t>
  </si>
  <si>
    <t>1.挖掘机装土方
2.自卸汽车运土方 运距3km</t>
  </si>
  <si>
    <t>040303001001</t>
  </si>
  <si>
    <t>混凝土垫层</t>
  </si>
  <si>
    <t>040303002001</t>
  </si>
  <si>
    <t>混凝土基础</t>
  </si>
  <si>
    <t>010506001021</t>
  </si>
  <si>
    <t>040901009001</t>
  </si>
  <si>
    <t>010607002001</t>
  </si>
  <si>
    <t>钢支架</t>
  </si>
  <si>
    <t>011205001021</t>
  </si>
  <si>
    <t>第 133 页  共 380 页</t>
  </si>
  <si>
    <t>011102003042</t>
  </si>
  <si>
    <t>011203003002</t>
  </si>
  <si>
    <t>011402003032</t>
  </si>
  <si>
    <t>第 134 页  共 380 页</t>
  </si>
  <si>
    <t>011508001105</t>
  </si>
  <si>
    <t>011507001012</t>
  </si>
  <si>
    <t>格栅一</t>
  </si>
  <si>
    <t>011507001013</t>
  </si>
  <si>
    <t>格栅二</t>
  </si>
  <si>
    <t>（下马岐组）入口标识牌二</t>
  </si>
  <si>
    <t>010103001039</t>
  </si>
  <si>
    <t>040101003013</t>
  </si>
  <si>
    <t>040103001026</t>
  </si>
  <si>
    <t>040303001002</t>
  </si>
  <si>
    <t>第 135 页  共 380 页</t>
  </si>
  <si>
    <t>040303002002</t>
  </si>
  <si>
    <t>010506001022</t>
  </si>
  <si>
    <t>040901009002</t>
  </si>
  <si>
    <t>010607002002</t>
  </si>
  <si>
    <t>011205001022</t>
  </si>
  <si>
    <t>011102003043</t>
  </si>
  <si>
    <t>011203003003</t>
  </si>
  <si>
    <t>011402003033</t>
  </si>
  <si>
    <t>011508001106</t>
  </si>
  <si>
    <t>第 136 页  共 380 页</t>
  </si>
  <si>
    <t>011508001107</t>
  </si>
  <si>
    <t>011508001108</t>
  </si>
  <si>
    <t>011508001109</t>
  </si>
  <si>
    <t>011508001110</t>
  </si>
  <si>
    <t>011507001014</t>
  </si>
  <si>
    <t>011507001015</t>
  </si>
  <si>
    <t>（汤家组）入口标识牌二</t>
  </si>
  <si>
    <t>010103001040</t>
  </si>
  <si>
    <t>第 137 页  共 380 页</t>
  </si>
  <si>
    <t>040101003014</t>
  </si>
  <si>
    <t>040103001027</t>
  </si>
  <si>
    <t>040103003061</t>
  </si>
  <si>
    <t>040303001003</t>
  </si>
  <si>
    <t>040303002003</t>
  </si>
  <si>
    <t>010506001023</t>
  </si>
  <si>
    <t>040901009003</t>
  </si>
  <si>
    <t>010607002003</t>
  </si>
  <si>
    <t>011205001023</t>
  </si>
  <si>
    <t>011102003044</t>
  </si>
  <si>
    <t>第 138 页  共 380 页</t>
  </si>
  <si>
    <t>011203003004</t>
  </si>
  <si>
    <t>011402003034</t>
  </si>
  <si>
    <t>011508001111</t>
  </si>
  <si>
    <t>011508001112</t>
  </si>
  <si>
    <t>011508001113</t>
  </si>
  <si>
    <t>011508001114</t>
  </si>
  <si>
    <t>011508001115</t>
  </si>
  <si>
    <t>第 139 页  共 380 页</t>
  </si>
  <si>
    <t>011507001016</t>
  </si>
  <si>
    <t>011507001017</t>
  </si>
  <si>
    <t>垃圾收集屋（三座)</t>
  </si>
  <si>
    <t>010103001041</t>
  </si>
  <si>
    <t>040203007029</t>
  </si>
  <si>
    <t>040303002004</t>
  </si>
  <si>
    <t>040901009004</t>
  </si>
  <si>
    <t>010603002012</t>
  </si>
  <si>
    <t>第 140 页  共 380 页</t>
  </si>
  <si>
    <t>010602001012</t>
  </si>
  <si>
    <t>011507001018</t>
  </si>
  <si>
    <t>011402003035</t>
  </si>
  <si>
    <t>010901001012</t>
  </si>
  <si>
    <t>040101002015</t>
  </si>
  <si>
    <t>040103001028</t>
  </si>
  <si>
    <t>040103003062</t>
  </si>
  <si>
    <t>010103001042</t>
  </si>
  <si>
    <t>040202010014</t>
  </si>
  <si>
    <t>1.石料规格:天然级配碎石
2.厚度:15cm</t>
  </si>
  <si>
    <t>第 141 页  共 380 页</t>
  </si>
  <si>
    <t>040203007030</t>
  </si>
  <si>
    <t>1.混凝土强度等级:C25
2.厚度:100厚
3.嵌缝材料:按4m~6m分仓跳格浇筑,纵向每格25m~30m设1道伸缝。缝宽20~30,内填沥青砂子或沥青处理,松木条嵌缝</t>
  </si>
  <si>
    <t>050201003004</t>
  </si>
  <si>
    <t>040202010015</t>
  </si>
  <si>
    <t>040203007031</t>
  </si>
  <si>
    <t>041001001012</t>
  </si>
  <si>
    <t>第 142 页  共 380 页</t>
  </si>
  <si>
    <t>041001003012</t>
  </si>
  <si>
    <t>040103005001</t>
  </si>
  <si>
    <t>废料弃置（面层）</t>
  </si>
  <si>
    <t>040103005002</t>
  </si>
  <si>
    <t>废料弃置（基层）</t>
  </si>
  <si>
    <t>040204004002</t>
  </si>
  <si>
    <t>挡墙工程</t>
  </si>
  <si>
    <t>040101002016</t>
  </si>
  <si>
    <t>040103001029</t>
  </si>
  <si>
    <t>040103003063</t>
  </si>
  <si>
    <t>010403004002</t>
  </si>
  <si>
    <t>第 143 页  共 380 页</t>
  </si>
  <si>
    <t>040308002001</t>
  </si>
  <si>
    <t>混凝土栏杆</t>
  </si>
  <si>
    <t>040303001004</t>
  </si>
  <si>
    <t>040308008002</t>
  </si>
  <si>
    <t>060302003002</t>
  </si>
  <si>
    <t>040201023002</t>
  </si>
  <si>
    <t>栏杆工程</t>
  </si>
  <si>
    <t>010401002014</t>
  </si>
  <si>
    <t>011201001027</t>
  </si>
  <si>
    <t>010502001043</t>
  </si>
  <si>
    <t>第 144 页  共 380 页</t>
  </si>
  <si>
    <t>010501001036</t>
  </si>
  <si>
    <t>040101003015</t>
  </si>
  <si>
    <t>040103001030</t>
  </si>
  <si>
    <t>040103003070</t>
  </si>
  <si>
    <t>011503001001</t>
  </si>
  <si>
    <t>带扶手的栏杆、栏板</t>
  </si>
  <si>
    <t>1.扶手材料种类、规格:仿竹篱笆
2.栏杆材料种类、规格:Φ50厚度0.55mm不锈钢立柱，Φ25厚度0.4mm不锈钢竖杆横杆，Φ16厚度0.3mm不锈钢斜管
3.高度:600mm</t>
  </si>
  <si>
    <t>第 145 页  共 380 页</t>
  </si>
  <si>
    <t>040501016001</t>
  </si>
  <si>
    <t>砌体方沟</t>
  </si>
  <si>
    <t>1.断面规格:600*500
2.垫层、基础材质及厚度:100厚C20混凝土垫层
3.砌筑材料品种、规格、强度等级:砖砌排水沟
4.砂浆强度等级、配合比:M7.5水泥砂浆砌筑MU10蒸压灰砂砖随砌随水泥浆抹平
5.勾缝、抹面要求:20厚DSM20水泥水泥砂浆,内掺5%防水粉
6.盖板材质及规格:成品预制C20混凝土盖板,12@150,单层双向,外套5厚铸铁方框规格:600×900×80</t>
  </si>
  <si>
    <t>040101002017</t>
  </si>
  <si>
    <t>040103001031</t>
  </si>
  <si>
    <t>040103003065</t>
  </si>
  <si>
    <t>040501016002</t>
  </si>
  <si>
    <t>1.断面规格:新建水泥混凝土盖板</t>
  </si>
  <si>
    <t>第 146 页  共 380 页</t>
  </si>
  <si>
    <t>010401010002</t>
  </si>
  <si>
    <t>1.名称:排水沟清淤
2.沟截面尺寸:600*600 一半清理
3.运距:3km</t>
  </si>
  <si>
    <t>040805001001</t>
  </si>
  <si>
    <t>常规照明灯</t>
  </si>
  <si>
    <t>水井整治</t>
  </si>
  <si>
    <t>011201001028</t>
  </si>
  <si>
    <t>1.面层厚度、砂浆配合比:20厚DS-M20水泥砂浆抹面</t>
  </si>
  <si>
    <t>箱涵</t>
  </si>
  <si>
    <t>041001005001</t>
  </si>
  <si>
    <t>路面切缝（混凝土路面）</t>
  </si>
  <si>
    <t>1.材质:路面切缝
2.厚度:20cm</t>
  </si>
  <si>
    <t>041001001013</t>
  </si>
  <si>
    <t>1.材质:混凝土路面破除
2.厚度:200mm</t>
  </si>
  <si>
    <t>040103003066</t>
  </si>
  <si>
    <t>040202010016</t>
  </si>
  <si>
    <t>第 147 页  共 380 页</t>
  </si>
  <si>
    <t>040203007032</t>
  </si>
  <si>
    <t>040101002018</t>
  </si>
  <si>
    <t>040103001032</t>
  </si>
  <si>
    <t>040103003067</t>
  </si>
  <si>
    <t>040303001005</t>
  </si>
  <si>
    <t>040501017001</t>
  </si>
  <si>
    <t>混凝土方沟</t>
  </si>
  <si>
    <t>1.断面规格:800*600
2.混凝土强度等级:C30</t>
  </si>
  <si>
    <t>040901001005</t>
  </si>
  <si>
    <t>1.材料种类:箍筋制作、安装 圆钢 φ10mm以内</t>
  </si>
  <si>
    <t>040901001006</t>
  </si>
  <si>
    <t>1.材料种类:钢筋制作、安装 带肋钢筋 φ10~25mm</t>
  </si>
  <si>
    <t>第 148 页  共 380 页</t>
  </si>
  <si>
    <t>040101002019</t>
  </si>
  <si>
    <t>040103001033</t>
  </si>
  <si>
    <t>040103003068</t>
  </si>
  <si>
    <t>010401002015</t>
  </si>
  <si>
    <t>1.砖品种、规格、强度等级:240x115x53水泥砖砌体
2.砂浆强度等级、配合比:M7.5水泥砂浆白水泥勾缝5mm</t>
  </si>
  <si>
    <t>010401001002</t>
  </si>
  <si>
    <t>1.砖品种、规格、强度等级:MU15砖砌体
2.砂浆强度等级:M7.5水泥砂浆</t>
  </si>
  <si>
    <t>010501001037</t>
  </si>
  <si>
    <t>1.垫层材料种类、配合比、厚度:100厚C20混凝土垫层</t>
  </si>
  <si>
    <t>010501001038</t>
  </si>
  <si>
    <t>011203003005</t>
  </si>
  <si>
    <t>1.面层材料品种、规格、颜色:240x115x10厚青灰色仿古贴面,白水泥勾缝
2.缝宽、嵌缝材料种类:20mm厚水泥砂浆抹面</t>
  </si>
  <si>
    <t>第 149 页  共 380 页</t>
  </si>
  <si>
    <t>040303001006</t>
  </si>
  <si>
    <t>011101001002</t>
  </si>
  <si>
    <t>010401010003</t>
  </si>
  <si>
    <t>040101002020</t>
  </si>
  <si>
    <t>040103001034</t>
  </si>
  <si>
    <t>040103003069</t>
  </si>
  <si>
    <t>010101001001</t>
  </si>
  <si>
    <t>010103001043</t>
  </si>
  <si>
    <t>措施项目</t>
  </si>
  <si>
    <t>010505002053</t>
  </si>
  <si>
    <t>1.基础类型:独立基础模板</t>
  </si>
  <si>
    <t>第 150 页  共 380 页</t>
  </si>
  <si>
    <t>010505001056</t>
  </si>
  <si>
    <t>1.垫层部位:基础垫层模板</t>
  </si>
  <si>
    <t>010505017001</t>
  </si>
  <si>
    <t>电缆沟、地沟模板</t>
  </si>
  <si>
    <t>1.构件名称:构筑物及池类 矩形池壁 木模</t>
  </si>
  <si>
    <t>050101003001</t>
  </si>
  <si>
    <t>栽植土回填</t>
  </si>
  <si>
    <t>（肖家组）入口标识牌二</t>
  </si>
  <si>
    <t>010103001044</t>
  </si>
  <si>
    <t>040101003016</t>
  </si>
  <si>
    <t>040103001035</t>
  </si>
  <si>
    <t>第 151 页  共 380 页</t>
  </si>
  <si>
    <t>040303001007</t>
  </si>
  <si>
    <t>040303002005</t>
  </si>
  <si>
    <t>010506001024</t>
  </si>
  <si>
    <t>040901009005</t>
  </si>
  <si>
    <t>010607002004</t>
  </si>
  <si>
    <t>011205001024</t>
  </si>
  <si>
    <t>011102003045</t>
  </si>
  <si>
    <t>011203003006</t>
  </si>
  <si>
    <t>011402003036</t>
  </si>
  <si>
    <t>第 152 页  共 380 页</t>
  </si>
  <si>
    <t>011508001116</t>
  </si>
  <si>
    <t>011508001117</t>
  </si>
  <si>
    <t>011508001118</t>
  </si>
  <si>
    <t>011508001119</t>
  </si>
  <si>
    <t>011508001120</t>
  </si>
  <si>
    <t>011507001019</t>
  </si>
  <si>
    <t>011507001020</t>
  </si>
  <si>
    <t>（杨柳坳组）入口标识牌二</t>
  </si>
  <si>
    <t>第 153 页  共 380 页</t>
  </si>
  <si>
    <t>010103001045</t>
  </si>
  <si>
    <t>040101003017</t>
  </si>
  <si>
    <t>040103001036</t>
  </si>
  <si>
    <t>040103003071</t>
  </si>
  <si>
    <t>040303001008</t>
  </si>
  <si>
    <t>040303002006</t>
  </si>
  <si>
    <t>010506001025</t>
  </si>
  <si>
    <t>040901009006</t>
  </si>
  <si>
    <t>010607002005</t>
  </si>
  <si>
    <t>011205001025</t>
  </si>
  <si>
    <t>011102003046</t>
  </si>
  <si>
    <t>第 154 页  共 380 页</t>
  </si>
  <si>
    <t>011203003007</t>
  </si>
  <si>
    <t>011402003037</t>
  </si>
  <si>
    <t>011508001121</t>
  </si>
  <si>
    <t>011508001122</t>
  </si>
  <si>
    <t>011508001123</t>
  </si>
  <si>
    <t>011508001124</t>
  </si>
  <si>
    <t>011508001125</t>
  </si>
  <si>
    <t>第 155 页  共 380 页</t>
  </si>
  <si>
    <t>011507001021</t>
  </si>
  <si>
    <t>011507001022</t>
  </si>
  <si>
    <t>010103001046</t>
  </si>
  <si>
    <t>040203007033</t>
  </si>
  <si>
    <t>040303002007</t>
  </si>
  <si>
    <t>040901009007</t>
  </si>
  <si>
    <t>010603002013</t>
  </si>
  <si>
    <t>第 156 页  共 380 页</t>
  </si>
  <si>
    <t>010602001013</t>
  </si>
  <si>
    <t>011507001023</t>
  </si>
  <si>
    <t>011402003038</t>
  </si>
  <si>
    <t>010901001013</t>
  </si>
  <si>
    <t>040101002021</t>
  </si>
  <si>
    <t>040103001037</t>
  </si>
  <si>
    <t>040103003072</t>
  </si>
  <si>
    <t>010103001047</t>
  </si>
  <si>
    <t>040202010017</t>
  </si>
  <si>
    <t>第 157 页  共 380 页</t>
  </si>
  <si>
    <t>040203007034</t>
  </si>
  <si>
    <t>050201003005</t>
  </si>
  <si>
    <t>040202010018</t>
  </si>
  <si>
    <t>040203007035</t>
  </si>
  <si>
    <t>041001001014</t>
  </si>
  <si>
    <t>第 158 页  共 380 页</t>
  </si>
  <si>
    <t>041001003013</t>
  </si>
  <si>
    <t>040103005003</t>
  </si>
  <si>
    <t>040204004003</t>
  </si>
  <si>
    <t>040101002022</t>
  </si>
  <si>
    <t>040103001038</t>
  </si>
  <si>
    <t>040103003073</t>
  </si>
  <si>
    <t>010403004003</t>
  </si>
  <si>
    <t>第 159 页  共 380 页</t>
  </si>
  <si>
    <t>040308002003</t>
  </si>
  <si>
    <t>040303001009</t>
  </si>
  <si>
    <t>040308008003</t>
  </si>
  <si>
    <t>060302003003</t>
  </si>
  <si>
    <t>040201023003</t>
  </si>
  <si>
    <t>010401002016</t>
  </si>
  <si>
    <t>011201001029</t>
  </si>
  <si>
    <t>010502001044</t>
  </si>
  <si>
    <t>第 160 页  共 380 页</t>
  </si>
  <si>
    <t>010501001039</t>
  </si>
  <si>
    <t>040101003018</t>
  </si>
  <si>
    <t>040103001039</t>
  </si>
  <si>
    <t>040103003078</t>
  </si>
  <si>
    <t>011503001002</t>
  </si>
  <si>
    <t>010401010004</t>
  </si>
  <si>
    <t>011201001030</t>
  </si>
  <si>
    <t>第 161 页  共 380 页</t>
  </si>
  <si>
    <t>040805001002</t>
  </si>
  <si>
    <t>040303001010</t>
  </si>
  <si>
    <t>011101001003</t>
  </si>
  <si>
    <t>010401010005</t>
  </si>
  <si>
    <t>040101002023</t>
  </si>
  <si>
    <t>第 162 页  共 380 页</t>
  </si>
  <si>
    <t>040103001040</t>
  </si>
  <si>
    <t>040103003075</t>
  </si>
  <si>
    <t>路域整治</t>
  </si>
  <si>
    <t>010101001003</t>
  </si>
  <si>
    <t>010103001049</t>
  </si>
  <si>
    <t>040101005021</t>
  </si>
  <si>
    <t>040103003076</t>
  </si>
  <si>
    <t>010505002054</t>
  </si>
  <si>
    <t>010505001057</t>
  </si>
  <si>
    <t>路线整治</t>
  </si>
  <si>
    <t>第 163 页  共 380 页</t>
  </si>
  <si>
    <t>050103003001</t>
  </si>
  <si>
    <t>片植灌木</t>
  </si>
  <si>
    <t>1.冠丛高:自然高80cm,冠幅80cm
2.养护期:3个月
3.蓬径:自然高80-100cm,冠幅80-100cm
4.种类:红继木球</t>
  </si>
  <si>
    <t>050103009003</t>
  </si>
  <si>
    <t>1.单位面积株数:36株/m2
2.花卉种类:麦冬草
3.株高或蓬径:高度25-30cm，冠幅10-15cm
4.养护期:3个月</t>
  </si>
  <si>
    <t>050103009004</t>
  </si>
  <si>
    <t>1.单位面积株数:36株/m2
2.花卉种类:翠芦莉
3.株高或蓬径:高度20-25cm，冠幅15-20cm
4.养护期:3个月</t>
  </si>
  <si>
    <t>050101003002</t>
  </si>
  <si>
    <t>（欧家组）入口标识牌二</t>
  </si>
  <si>
    <t>010103001050</t>
  </si>
  <si>
    <t>第 164 页  共 380 页</t>
  </si>
  <si>
    <t>040101003019</t>
  </si>
  <si>
    <t>040103001041</t>
  </si>
  <si>
    <t>040103003077</t>
  </si>
  <si>
    <t>040303001011</t>
  </si>
  <si>
    <t>040303002008</t>
  </si>
  <si>
    <t>010506001026</t>
  </si>
  <si>
    <t>040901009008</t>
  </si>
  <si>
    <t>010607002006</t>
  </si>
  <si>
    <t>011205001026</t>
  </si>
  <si>
    <t>011102003047</t>
  </si>
  <si>
    <t>第 165 页  共 380 页</t>
  </si>
  <si>
    <t>011203003008</t>
  </si>
  <si>
    <t>011402003039</t>
  </si>
  <si>
    <t>011508001126</t>
  </si>
  <si>
    <t>011508001127</t>
  </si>
  <si>
    <t>011508001128</t>
  </si>
  <si>
    <t>011508001129</t>
  </si>
  <si>
    <t>011508001130</t>
  </si>
  <si>
    <t>第 166 页  共 380 页</t>
  </si>
  <si>
    <t>011507001024</t>
  </si>
  <si>
    <t>011507001025</t>
  </si>
  <si>
    <t>（白家湾组）入口标识牌二</t>
  </si>
  <si>
    <t>010103001051</t>
  </si>
  <si>
    <t>040101003020</t>
  </si>
  <si>
    <t>040103001042</t>
  </si>
  <si>
    <t>040303001012</t>
  </si>
  <si>
    <t>040303002009</t>
  </si>
  <si>
    <t>第 167 页  共 380 页</t>
  </si>
  <si>
    <t>010506001027</t>
  </si>
  <si>
    <t>040901009009</t>
  </si>
  <si>
    <t>010607002007</t>
  </si>
  <si>
    <t>011205001027</t>
  </si>
  <si>
    <t>011102003048</t>
  </si>
  <si>
    <t>011203003009</t>
  </si>
  <si>
    <t>011402003040</t>
  </si>
  <si>
    <t>011508001131</t>
  </si>
  <si>
    <t>011508001132</t>
  </si>
  <si>
    <t>第 168 页  共 380 页</t>
  </si>
  <si>
    <t>011508001133</t>
  </si>
  <si>
    <t>011508001134</t>
  </si>
  <si>
    <t>011508001135</t>
  </si>
  <si>
    <t>011507001026</t>
  </si>
  <si>
    <t>011507001027</t>
  </si>
  <si>
    <t>垃圾收集屋(两座）</t>
  </si>
  <si>
    <t>010103001052</t>
  </si>
  <si>
    <t>040203007036</t>
  </si>
  <si>
    <t>第 169 页  共 380 页</t>
  </si>
  <si>
    <t>040303002010</t>
  </si>
  <si>
    <t>040901009010</t>
  </si>
  <si>
    <t>010603002014</t>
  </si>
  <si>
    <t>010602001014</t>
  </si>
  <si>
    <t>011507001028</t>
  </si>
  <si>
    <t>011402003041</t>
  </si>
  <si>
    <t>010901001014</t>
  </si>
  <si>
    <t>第 170 页  共 380 页</t>
  </si>
  <si>
    <t>040101002024</t>
  </si>
  <si>
    <t>040103001043</t>
  </si>
  <si>
    <t>040103003079</t>
  </si>
  <si>
    <t>010103001053</t>
  </si>
  <si>
    <t>040202010019</t>
  </si>
  <si>
    <t>040203007037</t>
  </si>
  <si>
    <t>041001001015</t>
  </si>
  <si>
    <t>041001003014</t>
  </si>
  <si>
    <t>废料弃置</t>
  </si>
  <si>
    <t>1.废弃料品种:拆除废料(路面）
2.运距:3km</t>
  </si>
  <si>
    <t>第 171 页  共 380 页</t>
  </si>
  <si>
    <t>040103003083</t>
  </si>
  <si>
    <t>010401002017</t>
  </si>
  <si>
    <t>011201001031</t>
  </si>
  <si>
    <t>010502001045</t>
  </si>
  <si>
    <t>010501001040</t>
  </si>
  <si>
    <t>040101003021</t>
  </si>
  <si>
    <t>040103001044</t>
  </si>
  <si>
    <t>040103003081</t>
  </si>
  <si>
    <t>第 172 页  共 380 页</t>
  </si>
  <si>
    <t>011503001003</t>
  </si>
  <si>
    <t>040308002004</t>
  </si>
  <si>
    <t>010401010006</t>
  </si>
  <si>
    <t>010401010007</t>
  </si>
  <si>
    <t>1.断面规格:0.1m厚
2.混凝土强度等级:C25混凝土盖板</t>
  </si>
  <si>
    <t>011201001032</t>
  </si>
  <si>
    <t>第 173 页  共 380 页</t>
  </si>
  <si>
    <t>040805001003</t>
  </si>
  <si>
    <t>010505002055</t>
  </si>
  <si>
    <t>010505001058</t>
  </si>
  <si>
    <t>（九菜岭组）入口标识牌二</t>
  </si>
  <si>
    <t>第 174 页  共 380 页</t>
  </si>
  <si>
    <t>010103001055</t>
  </si>
  <si>
    <t>040101003022</t>
  </si>
  <si>
    <t>040103001045</t>
  </si>
  <si>
    <t>040303001013</t>
  </si>
  <si>
    <t>040303002011</t>
  </si>
  <si>
    <t>010506001028</t>
  </si>
  <si>
    <t>040901009011</t>
  </si>
  <si>
    <t>010607002008</t>
  </si>
  <si>
    <t>011205001028</t>
  </si>
  <si>
    <t>011102003049</t>
  </si>
  <si>
    <t>第 175 页  共 380 页</t>
  </si>
  <si>
    <t>011203003010</t>
  </si>
  <si>
    <t>011402003042</t>
  </si>
  <si>
    <t>011508001136</t>
  </si>
  <si>
    <t>011508001137</t>
  </si>
  <si>
    <t>011508001138</t>
  </si>
  <si>
    <t>011508001139</t>
  </si>
  <si>
    <t>011508001140</t>
  </si>
  <si>
    <t>第 176 页  共 380 页</t>
  </si>
  <si>
    <t>011507001029</t>
  </si>
  <si>
    <t>011507001030</t>
  </si>
  <si>
    <t>010103001056</t>
  </si>
  <si>
    <t>040203007038</t>
  </si>
  <si>
    <t>040303002012</t>
  </si>
  <si>
    <t>040901009012</t>
  </si>
  <si>
    <t>010603002015</t>
  </si>
  <si>
    <t>第 177 页  共 380 页</t>
  </si>
  <si>
    <t>010602001015</t>
  </si>
  <si>
    <t>011507001031</t>
  </si>
  <si>
    <t>011402003043</t>
  </si>
  <si>
    <t>010901001015</t>
  </si>
  <si>
    <t>040101002025</t>
  </si>
  <si>
    <t>040103001046</t>
  </si>
  <si>
    <t>040103003082</t>
  </si>
  <si>
    <t>010103001057</t>
  </si>
  <si>
    <t>040202010020</t>
  </si>
  <si>
    <t>第 178 页  共 380 页</t>
  </si>
  <si>
    <t>040203007039</t>
  </si>
  <si>
    <t>041001001016</t>
  </si>
  <si>
    <t>041001003015</t>
  </si>
  <si>
    <t>040103005005</t>
  </si>
  <si>
    <t>040103003086</t>
  </si>
  <si>
    <t>010401002018</t>
  </si>
  <si>
    <t>第 179 页  共 380 页</t>
  </si>
  <si>
    <t>011201001033</t>
  </si>
  <si>
    <t>010502001046</t>
  </si>
  <si>
    <t>010501001041</t>
  </si>
  <si>
    <t>040101003023</t>
  </si>
  <si>
    <t>040103001047</t>
  </si>
  <si>
    <t>040103003085</t>
  </si>
  <si>
    <t>011503001004</t>
  </si>
  <si>
    <t>040308002005</t>
  </si>
  <si>
    <t>第 180 页  共 380 页</t>
  </si>
  <si>
    <t>010401010008</t>
  </si>
  <si>
    <t>040805001004</t>
  </si>
  <si>
    <t>010101001004</t>
  </si>
  <si>
    <t>040101005022</t>
  </si>
  <si>
    <t>040103003084</t>
  </si>
  <si>
    <t>010505002056</t>
  </si>
  <si>
    <t>010505001059</t>
  </si>
  <si>
    <t>第 181 页  共 380 页</t>
  </si>
  <si>
    <t>（仙脚下组）入口标识牌二</t>
  </si>
  <si>
    <t>010103001059</t>
  </si>
  <si>
    <t>040101003024</t>
  </si>
  <si>
    <t>040103001048</t>
  </si>
  <si>
    <t>040303001014</t>
  </si>
  <si>
    <t>040303002013</t>
  </si>
  <si>
    <t>010506001029</t>
  </si>
  <si>
    <t>040901009013</t>
  </si>
  <si>
    <t>010607002009</t>
  </si>
  <si>
    <t>第 182 页  共 380 页</t>
  </si>
  <si>
    <t>011205001029</t>
  </si>
  <si>
    <t>011102003050</t>
  </si>
  <si>
    <t>011203003011</t>
  </si>
  <si>
    <t>011402003044</t>
  </si>
  <si>
    <t>011508001141</t>
  </si>
  <si>
    <t>011508001142</t>
  </si>
  <si>
    <t>011508001143</t>
  </si>
  <si>
    <t>第 183 页  共 380 页</t>
  </si>
  <si>
    <t>011508001144</t>
  </si>
  <si>
    <t>011508001145</t>
  </si>
  <si>
    <t>011507001032</t>
  </si>
  <si>
    <t>011507001033</t>
  </si>
  <si>
    <t>010103001060</t>
  </si>
  <si>
    <t>040203007040</t>
  </si>
  <si>
    <t>040303002014</t>
  </si>
  <si>
    <t>第 184 页  共 380 页</t>
  </si>
  <si>
    <t>040901009014</t>
  </si>
  <si>
    <t>010603002016</t>
  </si>
  <si>
    <t>010602001016</t>
  </si>
  <si>
    <t>011507001034</t>
  </si>
  <si>
    <t>011402003045</t>
  </si>
  <si>
    <t>010901001016</t>
  </si>
  <si>
    <t>040101002026</t>
  </si>
  <si>
    <t>040103001049</t>
  </si>
  <si>
    <t>第 185 页  共 380 页</t>
  </si>
  <si>
    <t>010103001061</t>
  </si>
  <si>
    <t>040202010021</t>
  </si>
  <si>
    <t>040203007041</t>
  </si>
  <si>
    <t>041001001017</t>
  </si>
  <si>
    <t>041001003016</t>
  </si>
  <si>
    <t>040103005006</t>
  </si>
  <si>
    <t>040103003091</t>
  </si>
  <si>
    <t>第 186 页  共 380 页</t>
  </si>
  <si>
    <t>010401002019</t>
  </si>
  <si>
    <t>011201001034</t>
  </si>
  <si>
    <t>010502001047</t>
  </si>
  <si>
    <t>010501001042</t>
  </si>
  <si>
    <t>040101003025</t>
  </si>
  <si>
    <t>040103001050</t>
  </si>
  <si>
    <t>040103003090</t>
  </si>
  <si>
    <t>011503001005</t>
  </si>
  <si>
    <t>第 187 页  共 380 页</t>
  </si>
  <si>
    <t>010401010009</t>
  </si>
  <si>
    <t>040805001005</t>
  </si>
  <si>
    <t>仓储点</t>
  </si>
  <si>
    <t>040101002027</t>
  </si>
  <si>
    <t>040103001051</t>
  </si>
  <si>
    <t>040103003088</t>
  </si>
  <si>
    <t>010502006001</t>
  </si>
  <si>
    <t>钢筋混凝土柱</t>
  </si>
  <si>
    <t>1.混凝土强度等级:C30</t>
  </si>
  <si>
    <t>第 188 页  共 380 页</t>
  </si>
  <si>
    <t>010401002020</t>
  </si>
  <si>
    <t>1.砖品种、规格、强度等级:MU10.0蒸压灰砂砖
2.砂浆强度等级、配合比:DM-M7.5水泥砂浆砌筑</t>
  </si>
  <si>
    <t>010502002001</t>
  </si>
  <si>
    <t>条形基础</t>
  </si>
  <si>
    <t>010501001043</t>
  </si>
  <si>
    <t>010502025001</t>
  </si>
  <si>
    <t>扶手、压顶</t>
  </si>
  <si>
    <t>1.断面尺寸:380*100mm
2.混凝土种类:C30</t>
  </si>
  <si>
    <t>010506001030</t>
  </si>
  <si>
    <t>现浇构件钢筋</t>
  </si>
  <si>
    <t>010506001031</t>
  </si>
  <si>
    <t>011201001035</t>
  </si>
  <si>
    <t>1.底层厚度、砂浆配合比:15厚DP-M5混合砂浆分两次找平</t>
  </si>
  <si>
    <t>1.刮腻子遍数:分层满刮抗裂外墙腻子2厚，设分格缝
2.油漆品种、刷漆遍数:外墙涂料二道，封固底漆一道</t>
  </si>
  <si>
    <t>第 189 页  共 380 页</t>
  </si>
  <si>
    <t>040203007042</t>
  </si>
  <si>
    <t>1.混凝土强度等级:C30
2.厚度:180厚
3.嵌缝材料:按4m~6m分仓跳格浇筑,纵向每格25m~30m设1道伸缝。缝宽20~30,内填沥青砂子或沥青处理,松木条嵌缝</t>
  </si>
  <si>
    <t>040202010022</t>
  </si>
  <si>
    <t>010803001001</t>
  </si>
  <si>
    <t>金属卷帘(闸)门</t>
  </si>
  <si>
    <t>1.门代号及洞口尺寸:成品定制铁艺门（带滑轮）
2.启动装置品种、规格:5720*2400mm</t>
  </si>
  <si>
    <t>010103001062</t>
  </si>
  <si>
    <t>010101001005</t>
  </si>
  <si>
    <t>040101005023</t>
  </si>
  <si>
    <t>040103003089</t>
  </si>
  <si>
    <t>010505002057</t>
  </si>
  <si>
    <t>第 190 页  共 380 页</t>
  </si>
  <si>
    <t>010505002058</t>
  </si>
  <si>
    <t>1.基础类型:带形基础模板 有筋</t>
  </si>
  <si>
    <t>010505001060</t>
  </si>
  <si>
    <t>010505004001</t>
  </si>
  <si>
    <t>柱面模板</t>
  </si>
  <si>
    <t>1.模板形式:矩形柱模板(周长m) 支模高度3.6m内 1.2内</t>
  </si>
  <si>
    <t>（辛田组）入口标识牌二</t>
  </si>
  <si>
    <t>010103001064</t>
  </si>
  <si>
    <t>040101003026</t>
  </si>
  <si>
    <t>040103001052</t>
  </si>
  <si>
    <t>040303001015</t>
  </si>
  <si>
    <t>第 191 页  共 380 页</t>
  </si>
  <si>
    <t>040303002015</t>
  </si>
  <si>
    <t>010506001032</t>
  </si>
  <si>
    <t>040901009015</t>
  </si>
  <si>
    <t>010607002010</t>
  </si>
  <si>
    <t>011205001030</t>
  </si>
  <si>
    <t>011102003051</t>
  </si>
  <si>
    <t>011203003012</t>
  </si>
  <si>
    <t>011402003046</t>
  </si>
  <si>
    <t>011508001146</t>
  </si>
  <si>
    <t>第 192 页  共 380 页</t>
  </si>
  <si>
    <t>011508001147</t>
  </si>
  <si>
    <t>011508001148</t>
  </si>
  <si>
    <t>011508001149</t>
  </si>
  <si>
    <t>011508001150</t>
  </si>
  <si>
    <t>011507001035</t>
  </si>
  <si>
    <t>011507001036</t>
  </si>
  <si>
    <t>010103001065</t>
  </si>
  <si>
    <t>040203007043</t>
  </si>
  <si>
    <t>第 193 页  共 380 页</t>
  </si>
  <si>
    <t>040303002016</t>
  </si>
  <si>
    <t>040901009016</t>
  </si>
  <si>
    <t>010603002017</t>
  </si>
  <si>
    <t>010602001017</t>
  </si>
  <si>
    <t>011507001037</t>
  </si>
  <si>
    <t>011402003047</t>
  </si>
  <si>
    <t>010901001017</t>
  </si>
  <si>
    <t>第 194 页  共 380 页</t>
  </si>
  <si>
    <t>040101002028</t>
  </si>
  <si>
    <t>040103001053</t>
  </si>
  <si>
    <t>010103001066</t>
  </si>
  <si>
    <t>040202010023</t>
  </si>
  <si>
    <t>040203007044</t>
  </si>
  <si>
    <t>041001001018</t>
  </si>
  <si>
    <t>041001003017</t>
  </si>
  <si>
    <t>040103005007</t>
  </si>
  <si>
    <t>第 195 页  共 380 页</t>
  </si>
  <si>
    <t>040103003095</t>
  </si>
  <si>
    <t>010401002021</t>
  </si>
  <si>
    <t>011201001036</t>
  </si>
  <si>
    <t>010502001048</t>
  </si>
  <si>
    <t>010501001044</t>
  </si>
  <si>
    <t>040101003027</t>
  </si>
  <si>
    <t>040103001054</t>
  </si>
  <si>
    <t>040103003094</t>
  </si>
  <si>
    <t>第 196 页  共 380 页</t>
  </si>
  <si>
    <t>011503001006</t>
  </si>
  <si>
    <t>040308002006</t>
  </si>
  <si>
    <t>040805001006</t>
  </si>
  <si>
    <t>010101001006</t>
  </si>
  <si>
    <t>第 197 页  共 380 页</t>
  </si>
  <si>
    <t>040101005024</t>
  </si>
  <si>
    <t>040103003093</t>
  </si>
  <si>
    <t>010505002059</t>
  </si>
  <si>
    <t>010505001061</t>
  </si>
  <si>
    <t>（柞树背组）入口标识牌二</t>
  </si>
  <si>
    <t>010103001068</t>
  </si>
  <si>
    <t>040101003028</t>
  </si>
  <si>
    <t>040103001055</t>
  </si>
  <si>
    <t>第 198 页  共 380 页</t>
  </si>
  <si>
    <t>040303001016</t>
  </si>
  <si>
    <t>040303002017</t>
  </si>
  <si>
    <t>010506001033</t>
  </si>
  <si>
    <t>040901009017</t>
  </si>
  <si>
    <t>010607002011</t>
  </si>
  <si>
    <t>011205001031</t>
  </si>
  <si>
    <t>011102003052</t>
  </si>
  <si>
    <t>011203003013</t>
  </si>
  <si>
    <t>011402003048</t>
  </si>
  <si>
    <t>011508001151</t>
  </si>
  <si>
    <t>第 199 页  共 380 页</t>
  </si>
  <si>
    <t>011508001152</t>
  </si>
  <si>
    <t>011508001153</t>
  </si>
  <si>
    <t>011508001154</t>
  </si>
  <si>
    <t>011508001155</t>
  </si>
  <si>
    <t>011507001038</t>
  </si>
  <si>
    <t>011507001039</t>
  </si>
  <si>
    <t>（原祖山组）入口标识牌二</t>
  </si>
  <si>
    <t>010103001069</t>
  </si>
  <si>
    <t>第 200 页  共 380 页</t>
  </si>
  <si>
    <t>040101003029</t>
  </si>
  <si>
    <t>040103001056</t>
  </si>
  <si>
    <t>040303001017</t>
  </si>
  <si>
    <t>040303002018</t>
  </si>
  <si>
    <t>010506001034</t>
  </si>
  <si>
    <t>040901009018</t>
  </si>
  <si>
    <t>010607002012</t>
  </si>
  <si>
    <t>011205001032</t>
  </si>
  <si>
    <t>011102003053</t>
  </si>
  <si>
    <t>第 201 页  共 380 页</t>
  </si>
  <si>
    <t>011203003014</t>
  </si>
  <si>
    <t>011402003049</t>
  </si>
  <si>
    <t>011508001156</t>
  </si>
  <si>
    <t>011508001157</t>
  </si>
  <si>
    <t>011508001158</t>
  </si>
  <si>
    <t>011508001159</t>
  </si>
  <si>
    <t>011508001160</t>
  </si>
  <si>
    <t>第 202 页  共 380 页</t>
  </si>
  <si>
    <t>011507001040</t>
  </si>
  <si>
    <t>011507001041</t>
  </si>
  <si>
    <t>入口标识牌二</t>
  </si>
  <si>
    <t>010103001070</t>
  </si>
  <si>
    <t>040101003030</t>
  </si>
  <si>
    <t>040103001057</t>
  </si>
  <si>
    <t>040103003096</t>
  </si>
  <si>
    <t>040303001018</t>
  </si>
  <si>
    <t>040303002019</t>
  </si>
  <si>
    <t>010506001035</t>
  </si>
  <si>
    <t>第 203 页  共 380 页</t>
  </si>
  <si>
    <t>040901009019</t>
  </si>
  <si>
    <t>010607002013</t>
  </si>
  <si>
    <t>011205001033</t>
  </si>
  <si>
    <t>011102003054</t>
  </si>
  <si>
    <t>011203003015</t>
  </si>
  <si>
    <t>011402003050</t>
  </si>
  <si>
    <t>011508001161</t>
  </si>
  <si>
    <t>011508001162</t>
  </si>
  <si>
    <t>011508001163</t>
  </si>
  <si>
    <t>第 204 页  共 380 页</t>
  </si>
  <si>
    <t>011508001164</t>
  </si>
  <si>
    <t>011508001165</t>
  </si>
  <si>
    <t>011507001042</t>
  </si>
  <si>
    <t>011507001043</t>
  </si>
  <si>
    <t>010103001071</t>
  </si>
  <si>
    <t>040203007045</t>
  </si>
  <si>
    <t>040303002020</t>
  </si>
  <si>
    <t>第 205 页  共 380 页</t>
  </si>
  <si>
    <t>040901009020</t>
  </si>
  <si>
    <t>010603002018</t>
  </si>
  <si>
    <t>010602001018</t>
  </si>
  <si>
    <t>011507001044</t>
  </si>
  <si>
    <t>011402003051</t>
  </si>
  <si>
    <t>010901001018</t>
  </si>
  <si>
    <t>040101002029</t>
  </si>
  <si>
    <t>040103001058</t>
  </si>
  <si>
    <t>040103003097</t>
  </si>
  <si>
    <t>第 206 页  共 380 页</t>
  </si>
  <si>
    <t>010103001072</t>
  </si>
  <si>
    <t>040202010024</t>
  </si>
  <si>
    <t>040203007046</t>
  </si>
  <si>
    <t>041001001019</t>
  </si>
  <si>
    <t>041001003018</t>
  </si>
  <si>
    <t>040103005008</t>
  </si>
  <si>
    <t>040103003101</t>
  </si>
  <si>
    <t>第 207 页  共 380 页</t>
  </si>
  <si>
    <t>010401002022</t>
  </si>
  <si>
    <t>011201001037</t>
  </si>
  <si>
    <t>010502001049</t>
  </si>
  <si>
    <t>010501001045</t>
  </si>
  <si>
    <t>040101003031</t>
  </si>
  <si>
    <t>040103001059</t>
  </si>
  <si>
    <t>040103003100</t>
  </si>
  <si>
    <t>011503001007</t>
  </si>
  <si>
    <t>第 208 页  共 380 页</t>
  </si>
  <si>
    <t>040308002007</t>
  </si>
  <si>
    <t>040101002030</t>
  </si>
  <si>
    <t>040103001060</t>
  </si>
  <si>
    <t>040103003099</t>
  </si>
  <si>
    <t>010502025002</t>
  </si>
  <si>
    <t>1.断面尺寸:400*200
2.混凝土强度等级:C30</t>
  </si>
  <si>
    <t>010403004004</t>
  </si>
  <si>
    <t>040308002008</t>
  </si>
  <si>
    <t>040303001019</t>
  </si>
  <si>
    <t>040308008004</t>
  </si>
  <si>
    <t>第 209 页  共 380 页</t>
  </si>
  <si>
    <t>060302003004</t>
  </si>
  <si>
    <t>040201023004</t>
  </si>
  <si>
    <t>010401010010</t>
  </si>
  <si>
    <t>040805001007</t>
  </si>
  <si>
    <t>010101001007</t>
  </si>
  <si>
    <t>第 210 页  共 380 页</t>
  </si>
  <si>
    <t>010505002060</t>
  </si>
  <si>
    <t>010505001062</t>
  </si>
  <si>
    <t>（山背组）入口标识牌二</t>
  </si>
  <si>
    <t>010103001074</t>
  </si>
  <si>
    <t>040101003032</t>
  </si>
  <si>
    <t>040103001061</t>
  </si>
  <si>
    <t>040303001020</t>
  </si>
  <si>
    <t>040303002021</t>
  </si>
  <si>
    <t>第 211 页  共 380 页</t>
  </si>
  <si>
    <t>010506001036</t>
  </si>
  <si>
    <t>040901009021</t>
  </si>
  <si>
    <t>010607002014</t>
  </si>
  <si>
    <t>011205001034</t>
  </si>
  <si>
    <t>011102003055</t>
  </si>
  <si>
    <t>011203003016</t>
  </si>
  <si>
    <t>011402003052</t>
  </si>
  <si>
    <t>011508001166</t>
  </si>
  <si>
    <t>011508001167</t>
  </si>
  <si>
    <t>第 212 页  共 380 页</t>
  </si>
  <si>
    <t>011508001168</t>
  </si>
  <si>
    <t>011508001169</t>
  </si>
  <si>
    <t>011508001170</t>
  </si>
  <si>
    <t>011507001045</t>
  </si>
  <si>
    <t>011507001046</t>
  </si>
  <si>
    <t>010103001075</t>
  </si>
  <si>
    <t>040203007047</t>
  </si>
  <si>
    <t>第 213 页  共 380 页</t>
  </si>
  <si>
    <t>040303002022</t>
  </si>
  <si>
    <t>040901009022</t>
  </si>
  <si>
    <t>010603002019</t>
  </si>
  <si>
    <t>010602001019</t>
  </si>
  <si>
    <t>011507001047</t>
  </si>
  <si>
    <t>011402003053</t>
  </si>
  <si>
    <t>010901001019</t>
  </si>
  <si>
    <t>第 214 页  共 380 页</t>
  </si>
  <si>
    <t>040101002031</t>
  </si>
  <si>
    <t>040103001062</t>
  </si>
  <si>
    <t>010103001076</t>
  </si>
  <si>
    <t>040202010025</t>
  </si>
  <si>
    <t>040203007048</t>
  </si>
  <si>
    <t>041001001020</t>
  </si>
  <si>
    <t>041001003019</t>
  </si>
  <si>
    <t>040103005009</t>
  </si>
  <si>
    <t>第 215 页  共 380 页</t>
  </si>
  <si>
    <t>040103003102</t>
  </si>
  <si>
    <t>010401010011</t>
  </si>
  <si>
    <t>040805001008</t>
  </si>
  <si>
    <t>010101001008</t>
  </si>
  <si>
    <t>010505002061</t>
  </si>
  <si>
    <t>010505001063</t>
  </si>
  <si>
    <t>第 216 页  共 380 页</t>
  </si>
  <si>
    <t>土石方工程</t>
  </si>
  <si>
    <t>010103001078</t>
  </si>
  <si>
    <t>010102002001</t>
  </si>
  <si>
    <t>1.土壤类别:一、二类土
2.挖土深度:2m内</t>
  </si>
  <si>
    <t>010102007021</t>
  </si>
  <si>
    <t>1.填方材料品种:原状土</t>
  </si>
  <si>
    <t>010103002006</t>
  </si>
  <si>
    <t>1.废弃料品种:余方弃置
2.运距:暂按3km</t>
  </si>
  <si>
    <t>砌筑工程</t>
  </si>
  <si>
    <t>010401001003</t>
  </si>
  <si>
    <t>1.砖品种、规格、强度等级:MU10烧结页岩砖
2.砂浆强度等级:M10水泥砂浆</t>
  </si>
  <si>
    <t>010401002023</t>
  </si>
  <si>
    <t>1.砖品种、规格、强度等级:MU10烧结页岩砖
2.墙体类型:240外墙
3.砂浆强度等级、配合比:M10水泥砂浆</t>
  </si>
  <si>
    <t>第 217 页  共 380 页</t>
  </si>
  <si>
    <t>010401002024</t>
  </si>
  <si>
    <t>1.砖品种、规格、强度等级:MU10烧结页岩砖
2.墙体类型:240内墙
3.砂浆强度等级、配合比:M10水泥砂浆</t>
  </si>
  <si>
    <t>混凝土及钢筋混凝土工程</t>
  </si>
  <si>
    <t>010501001046</t>
  </si>
  <si>
    <t>1.混凝土种类:现浇商品混凝土
2.混凝土强度等级:C20</t>
  </si>
  <si>
    <t>010502002002</t>
  </si>
  <si>
    <t>1.混凝土种类:现浇商品混凝土
2.混凝土强度等级:C30</t>
  </si>
  <si>
    <t>010502021001</t>
  </si>
  <si>
    <t>构造柱</t>
  </si>
  <si>
    <t>010502011001</t>
  </si>
  <si>
    <t>钢筋混凝土梁</t>
  </si>
  <si>
    <t>010502022001</t>
  </si>
  <si>
    <t>圈梁</t>
  </si>
  <si>
    <t>010502023003</t>
  </si>
  <si>
    <t>第 218 页  共 380 页</t>
  </si>
  <si>
    <t>010502013001</t>
  </si>
  <si>
    <t>实心楼板</t>
  </si>
  <si>
    <t>010515001001</t>
  </si>
  <si>
    <t>1.现浇构件圆钢 φ10内</t>
  </si>
  <si>
    <t>010515001002</t>
  </si>
  <si>
    <t>1.现浇构件带肋钢筋 φ10以内</t>
  </si>
  <si>
    <t>010515001003</t>
  </si>
  <si>
    <t>010515001004</t>
  </si>
  <si>
    <t>1.现浇构件箍筋 圆钢 φ10以内</t>
  </si>
  <si>
    <t>010515001005</t>
  </si>
  <si>
    <t>1.现浇构件箍筋 带肋钢筋(HRB400内) φ10以内</t>
  </si>
  <si>
    <t>木结构工程</t>
  </si>
  <si>
    <t>010702001001</t>
  </si>
  <si>
    <t>木柱</t>
  </si>
  <si>
    <t>1.矩形柱 (周长:cm以内) 80</t>
  </si>
  <si>
    <t>010702002001</t>
  </si>
  <si>
    <t>木梁</t>
  </si>
  <si>
    <t>1.矩形梁 (梁宽:cm) 24以内</t>
  </si>
  <si>
    <t>010702004001</t>
  </si>
  <si>
    <t>木楼梯</t>
  </si>
  <si>
    <t>1.木楼梯(不带底板)</t>
  </si>
  <si>
    <t>010702006001</t>
  </si>
  <si>
    <t>博风板</t>
  </si>
  <si>
    <t>1.构件名称:博风板
2.构件规格尺寸:30*360</t>
  </si>
  <si>
    <t>010702006002</t>
  </si>
  <si>
    <t>封檐板</t>
  </si>
  <si>
    <t>1.构件名称:封檐板
2.构件规格尺寸:30*300</t>
  </si>
  <si>
    <t>010702006003</t>
  </si>
  <si>
    <t>木制地袱</t>
  </si>
  <si>
    <t>1.构件名称:木制地袱</t>
  </si>
  <si>
    <t>第 219 页  共 380 页</t>
  </si>
  <si>
    <t>010801001001</t>
  </si>
  <si>
    <t>木质门</t>
  </si>
  <si>
    <t>1.门代号及洞口尺寸:MM0921 900*2100
2.门框、扇材质:成品实木门</t>
  </si>
  <si>
    <t>010801001002</t>
  </si>
  <si>
    <t>1.门代号及洞口尺寸:MM1228 1200*2800
2.门框、扇材质:成品实木门</t>
  </si>
  <si>
    <t>010806001001</t>
  </si>
  <si>
    <t>木质窗</t>
  </si>
  <si>
    <t>1.门代号及洞口尺寸:MC0709 700*900
2.门框、扇材质:成品实木窗</t>
  </si>
  <si>
    <t>010806001002</t>
  </si>
  <si>
    <t>1.门代号及洞口尺寸:MC1209 1200*900
2.门框、扇材质:成品实木窗</t>
  </si>
  <si>
    <t>010806001003</t>
  </si>
  <si>
    <t>1.门代号及洞口尺寸:MC1214 1200*1400
2.门框、扇材质:成品实木窗</t>
  </si>
  <si>
    <t>屋面及防水工程</t>
  </si>
  <si>
    <t>第 220 页  共 380 页</t>
  </si>
  <si>
    <t>010901001020</t>
  </si>
  <si>
    <t>小青瓦坡屋面</t>
  </si>
  <si>
    <t>小青瓦坡屋面（R-1）
1.小青瓦铺盖
2.1:1:4水泥白灰砂浆加水泥重的3%麻刀卧浆,最薄处20
3.30厚DM-M15砂浆(M15水泥砂浆),满铺钢丝网,用18号镀锌钢丝绑扎并与屋面板预埋的φ10钢筋头绑扎
4.第一道:2.0厚聚合物水泥防水涂料(Ⅱ型),第二道:1.5厚自粘聚合物改性沥青防水卷材(N)无胎,第三道:1.5厚自粘聚合物改性沥青防水卷材(N)无胎
5.15厚DS-M15砂浆找平层
6.钢筋混凝土屋面板,预埋Φ10钢筋头双向间距900,伸出屋面防水层30</t>
  </si>
  <si>
    <t>010901001021</t>
  </si>
  <si>
    <t>山墙挑檐</t>
  </si>
  <si>
    <t>1.M5混合砂浆砌MU5砖
2.钢筋：2φ8 φ4@200
3.脊瓦</t>
  </si>
  <si>
    <t>楼地面装饰工程</t>
  </si>
  <si>
    <t>第 221 页  共 380 页</t>
  </si>
  <si>
    <t>011102003056</t>
  </si>
  <si>
    <t>地砖地面（G-1）
1.10厚300*300防滑耐磨防潮砖 
2.30厚DS-M20干硬性水泥砂浆,面撒2厚素水泥及洒适量清水
3.扫素水泥胶浆一道
4.防潮层冷底子油一道,热沥青二道,面撒粗砂
5.100厚C20混凝土垫层(软弱土层150厚)
6.素土夯实(压实系数≥0.94)</t>
  </si>
  <si>
    <t>011102001001</t>
  </si>
  <si>
    <t>石材楼地面</t>
  </si>
  <si>
    <t>青石板地面（G-2）
1.20厚青石板面层,DTG水泥砂浆勾缝
2.20厚DS-M15水泥砂浆结合层,表面撒2厚素水泥及洒适量清水
3.扫素水泥胶浆一道
4.150厚C20混凝土垫层
5.素土夯实(压实系数≥0.94)</t>
  </si>
  <si>
    <t>第 222 页  共 380 页</t>
  </si>
  <si>
    <t>011104002001</t>
  </si>
  <si>
    <t>竹、木(复合)地板</t>
  </si>
  <si>
    <t>单层实木复合木地板楼面（L-1）
1.15厚实木复合木地板,地板胶粘剂铺贴(背面刷木材防腐剂)
2.30厚DS-M20水泥砂浆找平层,压实抹光
3.界面剂一道</t>
  </si>
  <si>
    <t>墙、柱面装饰与隔断、幕墙工程</t>
  </si>
  <si>
    <t>011203003017</t>
  </si>
  <si>
    <t>仿古青砖外墙面（W-1）
1.白水泥勾缝,凹缝,缝宽10~15,凹入3~5
2.贴10厚240*115青灰色仿古面砖,在砖粘贴面上随贴随涂刷界面剂1道
3.面砖粘贴面涂5厚胶粘剂
4.第二道:2.0厚聚合物水泥防水涂料(Ⅱ型)
5.第一道:5.0厚聚合物水泥防水砂浆
6.8厚DP-M20砂浆压实抹平
7.12厚DP-M15砂浆打底扫毛或划出纹道
8.界面剂1道</t>
  </si>
  <si>
    <t>第 223 页  共 380 页</t>
  </si>
  <si>
    <t>011201001038</t>
  </si>
  <si>
    <t>白灰水内墙面（N-1）
1.白灰水两遍
2.3厚耐水腻子分遍找平
3.10厚DP M15水泥砂浆打底抹平
4.蒸压灰砂砖,清扫干净</t>
  </si>
  <si>
    <t>011105005001</t>
  </si>
  <si>
    <t>木质踢脚线</t>
  </si>
  <si>
    <t>木踢脚（T-1）
1.15厚木地脚线
2.墙内预埋40*40*60防腐木砖,中距600</t>
  </si>
  <si>
    <t>011401004001</t>
  </si>
  <si>
    <t>木材面油漆</t>
  </si>
  <si>
    <t>木材涂料（T-1）
1.水性聚氨酯木器面漆涂刷2~3道,每遍干透后用800#砂纸打磨
2.水性聚氨酯木器底漆涂刷2~3道,每遍干透后用800#砂纸打磨
3.刮涂1~3遍透明腻子
4.稀释的水性聚氨酯清漆1道封闭(底漆封闭前除去表面粉尘、污渍物)
5.木基层处理干燥,磨平</t>
  </si>
  <si>
    <t>其他装饰工程</t>
  </si>
  <si>
    <t>第 224 页  共 380 页</t>
  </si>
  <si>
    <t>010403009001</t>
  </si>
  <si>
    <t>石坡道</t>
  </si>
  <si>
    <t>青石板坡道（P-1）
1.20厚青石板面层,DTG水泥砂浆勾缝
2.20厚DS-M15水泥砂浆结合层,表面撒2厚素水泥及洒适量清水
3.扫素水泥胶浆一道
4.80厚C20混凝土
5.300厚3:7灰土分两步夯实,宽出面层300
6.素土夯实(压实系数≥0.94)</t>
  </si>
  <si>
    <t>010502029001</t>
  </si>
  <si>
    <t>1.回填300-500厚种植土
2.60厚C20混凝土垫层
3.100厚1:3:6三合土</t>
  </si>
  <si>
    <t>011503001008</t>
  </si>
  <si>
    <t>成品木质栏杆</t>
  </si>
  <si>
    <t>1.成品木质栏杆(带木扶手) 
2.样式详见图纸</t>
  </si>
  <si>
    <t>020601004001</t>
  </si>
  <si>
    <t>宝顶</t>
  </si>
  <si>
    <t>1.M5混合砂浆砌MU5砖
2.20厚1:2.5水泥砂浆刷青灰
3.φ8通长，C20细石混凝土</t>
  </si>
  <si>
    <t>020602010001</t>
  </si>
  <si>
    <t>翘头</t>
  </si>
  <si>
    <t>1.成品正脊翘角</t>
  </si>
  <si>
    <t>座</t>
  </si>
  <si>
    <t>011601002001</t>
  </si>
  <si>
    <t>垂直运输</t>
  </si>
  <si>
    <t>1.建筑物20m以内的垂直运输 混合结构</t>
  </si>
  <si>
    <t>项</t>
  </si>
  <si>
    <t>混凝土模板</t>
  </si>
  <si>
    <t>010505001064</t>
  </si>
  <si>
    <t>第 225 页  共 380 页</t>
  </si>
  <si>
    <t>010505002062</t>
  </si>
  <si>
    <t>1.带形基础模板 无筋</t>
  </si>
  <si>
    <t>010505011001</t>
  </si>
  <si>
    <t>构造柱模板</t>
  </si>
  <si>
    <t>1.矩形柱模板(周长m) 支模高度3.6m内 1.2内</t>
  </si>
  <si>
    <t>010505006001</t>
  </si>
  <si>
    <t>梁模板</t>
  </si>
  <si>
    <t>1.单梁、连续梁模板(梁宽cm) 25以内 支模高度3.6m</t>
  </si>
  <si>
    <t>010505012001</t>
  </si>
  <si>
    <t>圈梁模板</t>
  </si>
  <si>
    <t>1.圈梁模板</t>
  </si>
  <si>
    <t>010505013001</t>
  </si>
  <si>
    <t>过梁模板</t>
  </si>
  <si>
    <t>1.过梁模板</t>
  </si>
  <si>
    <t>010505007001</t>
  </si>
  <si>
    <t>楼板、屋面板、坡道板模板</t>
  </si>
  <si>
    <t>1.有梁板模板 支模高度3.6m</t>
  </si>
  <si>
    <t>040805002011</t>
  </si>
  <si>
    <t>水泥压花地面</t>
  </si>
  <si>
    <t>040203007049</t>
  </si>
  <si>
    <t>水泥压花</t>
  </si>
  <si>
    <t>1.水泥压花</t>
  </si>
  <si>
    <t>040303001021</t>
  </si>
  <si>
    <t>1.混凝土强度等级:C25混凝土垫层
2.厚度:100mm</t>
  </si>
  <si>
    <t>第 226 页  共 380 页</t>
  </si>
  <si>
    <t>040202002001</t>
  </si>
  <si>
    <t>水泥稳定土</t>
  </si>
  <si>
    <t>1.水泥含量:6%水泥石粉稳定层
2.厚度:100mm</t>
  </si>
  <si>
    <t>060104007001</t>
  </si>
  <si>
    <t>路床(槽)整形</t>
  </si>
  <si>
    <t>1.路床碾压检验</t>
  </si>
  <si>
    <t>成品仿木栏杆</t>
  </si>
  <si>
    <t>011503004001</t>
  </si>
  <si>
    <t>成品带扶手栏杆、栏板</t>
  </si>
  <si>
    <t>1.成品仿木栏杆
2.样式详见图纸</t>
  </si>
  <si>
    <t>040303002023</t>
  </si>
  <si>
    <t>040101003033</t>
  </si>
  <si>
    <t>040103001063</t>
  </si>
  <si>
    <t>1.密实度要求:原状土回填</t>
  </si>
  <si>
    <t>300*300排水沟</t>
  </si>
  <si>
    <t>040101002032</t>
  </si>
  <si>
    <t>040103001064</t>
  </si>
  <si>
    <t>040103003103</t>
  </si>
  <si>
    <t>第 227 页  共 380 页</t>
  </si>
  <si>
    <t>040501016003</t>
  </si>
  <si>
    <t>1.垫层、基础材质及厚度:C20混凝土垫层
2.砌筑材料品种、规格、强度等级:MU10灰砂砖M7.5砌筑
3.勾缝、抹面要求:20厚1:2防水水泥砂浆抹面
4.盖板材质及规格:成品混凝土盖板</t>
  </si>
  <si>
    <t>040101002033</t>
  </si>
  <si>
    <t>040103001065</t>
  </si>
  <si>
    <t>040103003104</t>
  </si>
  <si>
    <t>040303001022</t>
  </si>
  <si>
    <t>010401001004</t>
  </si>
  <si>
    <t>1.砖品种、规格、强度等级:MU10普通页岩砖
2.砂浆强度等级、配合比:M7.5水泥砂浆</t>
  </si>
  <si>
    <t>第 228 页  共 380 页</t>
  </si>
  <si>
    <t>010401002025</t>
  </si>
  <si>
    <t>011203003018</t>
  </si>
  <si>
    <t>1.白水泥勾缝，凹缝，缝宽10~15，凹入3~5
2.贴10厚240x115青灰色仿古面砖，在砖粘贴面上随贴随涂刷界面剂1道
3.面砖粘贴面涂5厚胶粘剂
4.20厚1:2.5水泥砂浆</t>
  </si>
  <si>
    <t>040101002034</t>
  </si>
  <si>
    <t>040103001066</t>
  </si>
  <si>
    <t>040103003105</t>
  </si>
  <si>
    <t>010403004005</t>
  </si>
  <si>
    <t>040303001023</t>
  </si>
  <si>
    <t>第 229 页  共 380 页</t>
  </si>
  <si>
    <t>040308008005</t>
  </si>
  <si>
    <t>060302003005</t>
  </si>
  <si>
    <t>040201023005</t>
  </si>
  <si>
    <t>080307002001</t>
  </si>
  <si>
    <t>施工缝</t>
  </si>
  <si>
    <t>1.施工缝 平面
2.材料品种：沥青麻絮
3.沉降缝规格：缝宽2cm，塞入深度不小于15cm</t>
  </si>
  <si>
    <t>080307002002</t>
  </si>
  <si>
    <t>1.施工缝 立面
2.材料品种：沥青麻絮
3.沉降缝规格：缝宽2cm，塞入深度不小于15cm</t>
  </si>
  <si>
    <t>010505002063</t>
  </si>
  <si>
    <t>010505015001</t>
  </si>
  <si>
    <t>挡土墙模板</t>
  </si>
  <si>
    <t>1.挡土墙模板</t>
  </si>
  <si>
    <t>1.冠丛高:30cm*25cm
2.养护期:3个月
3.种类:毛杜鹃</t>
  </si>
  <si>
    <t>第 230 页  共 380 页</t>
  </si>
  <si>
    <t>1.回填厚度:300厚</t>
  </si>
  <si>
    <t>电气部分</t>
  </si>
  <si>
    <t>030413001002</t>
  </si>
  <si>
    <t>1.名称:带声光控、红外线感应延时自熄型LED吸顶灯
2.规格:36W
3.类型:按设计规范要求</t>
  </si>
  <si>
    <t>030413001003</t>
  </si>
  <si>
    <t>1.名称:T8双管LED灯
2.型号:按设计规范要求</t>
  </si>
  <si>
    <t>030413014001</t>
  </si>
  <si>
    <t>插座</t>
  </si>
  <si>
    <t>1.名称:单相二孔+三孔插座
2.规格:按设计规范要求</t>
  </si>
  <si>
    <t>030413014002</t>
  </si>
  <si>
    <t>1.名称:空调插座（壁挂式)
2.规格:按设计规范要求</t>
  </si>
  <si>
    <t>030413014003</t>
  </si>
  <si>
    <t>1.名称:空调插座（柜机）
2.规格:按设计规范要求</t>
  </si>
  <si>
    <t>030413013002</t>
  </si>
  <si>
    <t>1.名称:单联三控开关
2.规格:按设计规范要求</t>
  </si>
  <si>
    <t>030413013003</t>
  </si>
  <si>
    <t>1.名称:单联双控开关
2.规格:按设计规范要求</t>
  </si>
  <si>
    <t>030412006001</t>
  </si>
  <si>
    <t>接线盒</t>
  </si>
  <si>
    <t>1.名称:接线盒
2.安装形式:暗装</t>
  </si>
  <si>
    <t>第 231 页  共 380 页</t>
  </si>
  <si>
    <t>030402011001</t>
  </si>
  <si>
    <t>成套配电箱</t>
  </si>
  <si>
    <t>1.名称:照明配电箱
2.型号:AL1
3.规格:550*450*200
4.安装方式:悬挂式</t>
  </si>
  <si>
    <t>台</t>
  </si>
  <si>
    <t>030402011002</t>
  </si>
  <si>
    <t>1.名称:应急照明配电箱
2.型号:1ALE
3.规格:底距地1.4米
4.安装方式:悬挂式</t>
  </si>
  <si>
    <t>030413002001</t>
  </si>
  <si>
    <t>装饰灯</t>
  </si>
  <si>
    <t>1.名称:大型安全出口标志灯（A型节能LED灯）
2.型号:自带蓄电池
3.规格:3W
4.安装形式:壁装门上方0.2m</t>
  </si>
  <si>
    <t>030413002002</t>
  </si>
  <si>
    <t>1.名称:大型方向标志灯+楼层（A型节能LED灯）
2.型号:自带蓄电池
3.规格:4W
4.安装形式:壁装0.5m</t>
  </si>
  <si>
    <t>030413002003</t>
  </si>
  <si>
    <t>1.名称:大型方向标志灯（A型节能LED灯）
2.型号:自带蓄电池
3.规格:4W
4.安装形式:壁装0.5m</t>
  </si>
  <si>
    <t>第 232 页  共 380 页</t>
  </si>
  <si>
    <t>030413002004</t>
  </si>
  <si>
    <t>1.名称:大型疏散出口标志灯（A型节能LED灯）
2.型号:自带蓄电池
3.规格:3W
4.安装形式:壁装门上方0.2m</t>
  </si>
  <si>
    <t>030413002005</t>
  </si>
  <si>
    <t>1.名称:疏散照明灯（A型节能LED灯）
2.型号:自带蓄电池
3.规格:7W
4.安装形式:壁装2.2m</t>
  </si>
  <si>
    <t>030413002006</t>
  </si>
  <si>
    <t>1.名称:疏散照明灯（A型节能LED灯）
2.型号:自带蓄电池
3.规格:7W
4.安装形式:吸顶安装</t>
  </si>
  <si>
    <t>030412006002</t>
  </si>
  <si>
    <t>030412001002</t>
  </si>
  <si>
    <t>1.名称:配管
2.材质:JDG
3.规格:20
4.配置形式:暗配</t>
  </si>
  <si>
    <t>030412001003</t>
  </si>
  <si>
    <t>1.名称:配管
2.材质:PC
3.规格:20
4.配置形式:暗配</t>
  </si>
  <si>
    <t>030412001004</t>
  </si>
  <si>
    <t>1.名称:配管
2.材质:PC
3.规格:25
4.配置形式:暗配</t>
  </si>
  <si>
    <t>第 233 页  共 380 页</t>
  </si>
  <si>
    <t>030412001005</t>
  </si>
  <si>
    <t>1.名称:配管
2.材质:PC
3.规格:80
4.配置形式:暗配</t>
  </si>
  <si>
    <t>030412001006</t>
  </si>
  <si>
    <t>1.名称:配管
2.材质:SC
3.规格:25
4.配置形式:暗配</t>
  </si>
  <si>
    <t>030409001001</t>
  </si>
  <si>
    <t>电力电缆</t>
  </si>
  <si>
    <t>1.名称:电力电缆
2.型号:ZR-YJV
3.规格:4*50
4.敷设方式、部位:按设计规范要求</t>
  </si>
  <si>
    <t>030412004013</t>
  </si>
  <si>
    <t>1.名称:配线
2.型号:NH-BV
3.规格:4mm
4.配线部位:暗敷</t>
  </si>
  <si>
    <t>030412004014</t>
  </si>
  <si>
    <t>1.名称:配线
2.型号:WDZN-BYJ
3.规格:2.5mm
4.配线部位:暗敷</t>
  </si>
  <si>
    <t>030412004015</t>
  </si>
  <si>
    <t>1.名称:配线
2.型号:ZR-BV
3.规格:2.5mm
4.配线部位:暗敷</t>
  </si>
  <si>
    <t>030412004016</t>
  </si>
  <si>
    <t>1.名称:配线
2.型号:ZR-BV
3.规格:4mm
4.配线部位:暗敷</t>
  </si>
  <si>
    <t>030416006001</t>
  </si>
  <si>
    <t>输配电装置系统</t>
  </si>
  <si>
    <t>1.名称:送配电装置系统调试 (综合) 1kV以下交流供电</t>
  </si>
  <si>
    <t>系统</t>
  </si>
  <si>
    <t>031401001001</t>
  </si>
  <si>
    <t>脚手架</t>
  </si>
  <si>
    <t>1.脚手架搭拆费</t>
  </si>
  <si>
    <t>第 234 页  共 380 页</t>
  </si>
  <si>
    <t>弱电部分</t>
  </si>
  <si>
    <t>030502005001</t>
  </si>
  <si>
    <t>光缆</t>
  </si>
  <si>
    <t>1.名称:6芯光纤
2.敷设方式:按设计规范要求</t>
  </si>
  <si>
    <t>030412001007</t>
  </si>
  <si>
    <t>1.名称:配管
2.材质:刚性难燃管
3.规格:PC50</t>
  </si>
  <si>
    <t>030502001001</t>
  </si>
  <si>
    <t>光缆分纤箱、光缆交接箱、分线接线箱</t>
  </si>
  <si>
    <t>1.名称:弱电智能箱
2.规格:400*300*120
3.安装方式:按设计规范要求</t>
  </si>
  <si>
    <t>030502003001</t>
  </si>
  <si>
    <t>双绞线缆</t>
  </si>
  <si>
    <t>1.名称:双绞线缆
2.线缆对数:CAT6e
3.敷设方式:按设计规范要求</t>
  </si>
  <si>
    <t>030502010001</t>
  </si>
  <si>
    <t>信息、网络插座</t>
  </si>
  <si>
    <t>1.名称:信息插座AP
2.安装方式:按设计规范要求</t>
  </si>
  <si>
    <t>030502010002</t>
  </si>
  <si>
    <t>1.名称:信息插座TD
2.安装方式:按设计规范要求</t>
  </si>
  <si>
    <t>030412001008</t>
  </si>
  <si>
    <t>1.名称:配管
2.材质:镀锌电线管
3.规格:JDG25
4.配置形式:按设计规范要求</t>
  </si>
  <si>
    <t>030502017001</t>
  </si>
  <si>
    <t>双绞线缆测试</t>
  </si>
  <si>
    <t>1.测试类别:4对双绞线缆测试 五类以上</t>
  </si>
  <si>
    <t>链路</t>
  </si>
  <si>
    <t>030502019001</t>
  </si>
  <si>
    <t>光纤测试</t>
  </si>
  <si>
    <t>1.测试类别:光纤测试</t>
  </si>
  <si>
    <t>031401001002</t>
  </si>
  <si>
    <t>第 235 页  共 380 页</t>
  </si>
  <si>
    <t>防雷部分</t>
  </si>
  <si>
    <t>030410003001</t>
  </si>
  <si>
    <t>引下线</t>
  </si>
  <si>
    <t>1.名称:防雷引下线
2.规格:柱体内2根不小于Φ16的竖向主筋
3.安装部位:按设计图纸要求</t>
  </si>
  <si>
    <t>030410005001</t>
  </si>
  <si>
    <t>接闪带</t>
  </si>
  <si>
    <t>1.名称:屋面接闪带
2.材质:镀锌圆钢
3.规格:Φ10
4.安装形式:按设计图纸要求</t>
  </si>
  <si>
    <t>030410002001</t>
  </si>
  <si>
    <t>接地母线</t>
  </si>
  <si>
    <t>1.名称:接地线
2.材质:热镀锌圆钢
3.规格:Φ10
4.安装部位:室外
5.安装形式:按设计图纸要求</t>
  </si>
  <si>
    <t>030410006001</t>
  </si>
  <si>
    <t>接闪杆</t>
  </si>
  <si>
    <t>1.名称:屋面接闪短针
2.材质:热镀锌圆钢
3.规格:Φ10*600
4.安装形式、高度:按设计图纸要求</t>
  </si>
  <si>
    <t>根</t>
  </si>
  <si>
    <t>030410007001</t>
  </si>
  <si>
    <t>等电位端子箱、测试板</t>
  </si>
  <si>
    <t>1.名称:总等电位箱</t>
  </si>
  <si>
    <t>030410002002</t>
  </si>
  <si>
    <t>1.名称:接地干线
2.规格:-40*4
3.安装形式、高度:按设计图纸要求</t>
  </si>
  <si>
    <t>030416027001</t>
  </si>
  <si>
    <t>接地装置</t>
  </si>
  <si>
    <t>接地装置调试 接地网</t>
  </si>
  <si>
    <t>031401001003</t>
  </si>
  <si>
    <t>第 236 页  共 380 页</t>
  </si>
  <si>
    <t>乡道Y702线韶小线至袄田K4+220道路修复</t>
  </si>
  <si>
    <t>040203007050</t>
  </si>
  <si>
    <t>1.混凝土强度等级:C30
2.厚度:200mm
3.水养生</t>
  </si>
  <si>
    <t>040901007001</t>
  </si>
  <si>
    <t>植筋</t>
  </si>
  <si>
    <t>1.材料种类:Φ14</t>
  </si>
  <si>
    <t>040204004004</t>
  </si>
  <si>
    <t>010403004006</t>
  </si>
  <si>
    <t>1.石料种类、规格:C25片石砼墙身</t>
  </si>
  <si>
    <t>010403001001</t>
  </si>
  <si>
    <t>石基础</t>
  </si>
  <si>
    <t>1.石料种类、规格:C25片石砼基础</t>
  </si>
  <si>
    <t>040103001067</t>
  </si>
  <si>
    <t>1.密实度要求:满足设计规范要求
2.填方材料品种:级配砂石回填
3.填方粒径要求:满足设计规范要求</t>
  </si>
  <si>
    <t>040101002035</t>
  </si>
  <si>
    <t>第 237 页  共 380 页</t>
  </si>
  <si>
    <t>040103001068</t>
  </si>
  <si>
    <t>040103003106</t>
  </si>
  <si>
    <t>040205016001</t>
  </si>
  <si>
    <t>防撞筒(墩)</t>
  </si>
  <si>
    <t>1.材料品种:道口标柱
2.规格、型号:Φ140*5*1100mm
3.C20混凝土灌柱芯</t>
  </si>
  <si>
    <t>031001008001</t>
  </si>
  <si>
    <t>塑料管</t>
  </si>
  <si>
    <t>1.材质及规格:DN100PVC管</t>
  </si>
  <si>
    <t>060302003006</t>
  </si>
  <si>
    <t>1.材料类别:石屑、碎石、土工布</t>
  </si>
  <si>
    <t>乡道Y706线塘头至袄田K0+590道路修复</t>
  </si>
  <si>
    <t>040203007051</t>
  </si>
  <si>
    <t>040901007002</t>
  </si>
  <si>
    <t>040204004005</t>
  </si>
  <si>
    <t>010403004007</t>
  </si>
  <si>
    <t>010403001002</t>
  </si>
  <si>
    <t>第 238 页  共 380 页</t>
  </si>
  <si>
    <t>040103001069</t>
  </si>
  <si>
    <t>040101002036</t>
  </si>
  <si>
    <t>040103001070</t>
  </si>
  <si>
    <t>040103003107</t>
  </si>
  <si>
    <t>040205016014</t>
  </si>
  <si>
    <t>031001008002</t>
  </si>
  <si>
    <t>060302003007</t>
  </si>
  <si>
    <t>村道CC87线路口至兰坪K0+000至K0+300道路修复</t>
  </si>
  <si>
    <t>041001001021</t>
  </si>
  <si>
    <t>第 239 页  共 380 页</t>
  </si>
  <si>
    <t>040103003108</t>
  </si>
  <si>
    <t>040101001002</t>
  </si>
  <si>
    <t>1.土壤类别:挖掘机挖装一般土方 一、二类土</t>
  </si>
  <si>
    <t>040103003109</t>
  </si>
  <si>
    <t>010103001079</t>
  </si>
  <si>
    <t>040202010026</t>
  </si>
  <si>
    <t>1.石料规格:石屑
2.厚度:100mm</t>
  </si>
  <si>
    <t>040103002002</t>
  </si>
  <si>
    <t>素土路肩</t>
  </si>
  <si>
    <t>1.密实度要求:按设计规范要求
2.填方材料品种:土方
3.填方粒径要求:按设计规范要求</t>
  </si>
  <si>
    <t>040203007052</t>
  </si>
  <si>
    <t>村道CA94线黄圃司至上东湾K0+810至K1+000道路修复</t>
  </si>
  <si>
    <t>041001001022</t>
  </si>
  <si>
    <t>040103003110</t>
  </si>
  <si>
    <t>040101001003</t>
  </si>
  <si>
    <t>040103003111</t>
  </si>
  <si>
    <t>第 240 页  共 380 页</t>
  </si>
  <si>
    <t>010103001080</t>
  </si>
  <si>
    <t>040202010027</t>
  </si>
  <si>
    <t>040103002012</t>
  </si>
  <si>
    <t>040203007053</t>
  </si>
  <si>
    <t>Y785线马阵江至水步头K1+830道路修复</t>
  </si>
  <si>
    <t>040203007054</t>
  </si>
  <si>
    <t>040901007003</t>
  </si>
  <si>
    <t>040204004006</t>
  </si>
  <si>
    <t>010403004008</t>
  </si>
  <si>
    <t>010403001003</t>
  </si>
  <si>
    <t>第 241 页  共 380 页</t>
  </si>
  <si>
    <t>040103001071</t>
  </si>
  <si>
    <t>040101002037</t>
  </si>
  <si>
    <t>040103001072</t>
  </si>
  <si>
    <t>040103003112</t>
  </si>
  <si>
    <t>040205016015</t>
  </si>
  <si>
    <t>031001008003</t>
  </si>
  <si>
    <t>060302003008</t>
  </si>
  <si>
    <t>Y785线马阵江至水步头K0+900至K1+100道路修复</t>
  </si>
  <si>
    <t>041001001023</t>
  </si>
  <si>
    <t>第 242 页  共 380 页</t>
  </si>
  <si>
    <t>040103003113</t>
  </si>
  <si>
    <t>040101001004</t>
  </si>
  <si>
    <t>040103003114</t>
  </si>
  <si>
    <t>010103001081</t>
  </si>
  <si>
    <t>040202010028</t>
  </si>
  <si>
    <t>040103002013</t>
  </si>
  <si>
    <t>040203007055</t>
  </si>
  <si>
    <t>Y785马阵江至水步头K0+850道路修复</t>
  </si>
  <si>
    <t>040203007056</t>
  </si>
  <si>
    <t>040901007004</t>
  </si>
  <si>
    <t>040204004007</t>
  </si>
  <si>
    <t>010403004009</t>
  </si>
  <si>
    <t>第 243 页  共 380 页</t>
  </si>
  <si>
    <t>010403001004</t>
  </si>
  <si>
    <t>040103001073</t>
  </si>
  <si>
    <t>040101002038</t>
  </si>
  <si>
    <t>040103001074</t>
  </si>
  <si>
    <t>040103003115</t>
  </si>
  <si>
    <t>040205016016</t>
  </si>
  <si>
    <t>031001008004</t>
  </si>
  <si>
    <t>060302003009</t>
  </si>
  <si>
    <t>第 244 页  共 380 页</t>
  </si>
  <si>
    <t>040303024001</t>
  </si>
  <si>
    <t>混凝土其他构件</t>
  </si>
  <si>
    <t>1.单件体积:混凝土挡水板
2.混凝土强度等级:C25</t>
  </si>
  <si>
    <t>C817线龙井桥至桐木冲K1+200道路修复</t>
  </si>
  <si>
    <t>040101002039</t>
  </si>
  <si>
    <t>040103003116</t>
  </si>
  <si>
    <t>041001001024</t>
  </si>
  <si>
    <t>040103003117</t>
  </si>
  <si>
    <t>010501001047</t>
  </si>
  <si>
    <t>040501001001</t>
  </si>
  <si>
    <t>混凝土管</t>
  </si>
  <si>
    <t>1.垫层、基础材质及厚度:混凝土排水管
2.规格:DN1000</t>
  </si>
  <si>
    <t>040103001075</t>
  </si>
  <si>
    <t>1.密实度要求:按设计规范要求
2.填方材料品种:碎石
3.填方粒径要求:按设计规范要求</t>
  </si>
  <si>
    <t>040203007057</t>
  </si>
  <si>
    <t>Y706线袄田村委会K1+100道路修复</t>
  </si>
  <si>
    <t>第 245 页  共 380 页</t>
  </si>
  <si>
    <t>040203007058</t>
  </si>
  <si>
    <t>040901007005</t>
  </si>
  <si>
    <t>040204004008</t>
  </si>
  <si>
    <t>010403004010</t>
  </si>
  <si>
    <t>010403001005</t>
  </si>
  <si>
    <t>040103001076</t>
  </si>
  <si>
    <t>040101002040</t>
  </si>
  <si>
    <t>040103001077</t>
  </si>
  <si>
    <t>040103003118</t>
  </si>
  <si>
    <t>第 246 页  共 380 页</t>
  </si>
  <si>
    <t>040205016017</t>
  </si>
  <si>
    <t>031001008005</t>
  </si>
  <si>
    <t>060302003010</t>
  </si>
  <si>
    <t>Y706袄田村委会K0+950道路修复</t>
  </si>
  <si>
    <t>040203007059</t>
  </si>
  <si>
    <t>040901007006</t>
  </si>
  <si>
    <t>040204004009</t>
  </si>
  <si>
    <t>010403004011</t>
  </si>
  <si>
    <t>010403001006</t>
  </si>
  <si>
    <t>040103001078</t>
  </si>
  <si>
    <t>第 247 页  共 380 页</t>
  </si>
  <si>
    <t>040101002041</t>
  </si>
  <si>
    <t>040103001079</t>
  </si>
  <si>
    <t>040103003119</t>
  </si>
  <si>
    <t>040205016018</t>
  </si>
  <si>
    <t>031001008006</t>
  </si>
  <si>
    <t>060302003011</t>
  </si>
  <si>
    <t>Y910线北江至内洞1800道路修复</t>
  </si>
  <si>
    <t>040203007060</t>
  </si>
  <si>
    <t>040901007007</t>
  </si>
  <si>
    <t>040204004010</t>
  </si>
  <si>
    <t>010403004012</t>
  </si>
  <si>
    <t>第 248 页  共 380 页</t>
  </si>
  <si>
    <t>010403001007</t>
  </si>
  <si>
    <t>040103001080</t>
  </si>
  <si>
    <t>040101002042</t>
  </si>
  <si>
    <t>040103001081</t>
  </si>
  <si>
    <t>040103003120</t>
  </si>
  <si>
    <t>040205016019</t>
  </si>
  <si>
    <t>031001008007</t>
  </si>
  <si>
    <t>060302003012</t>
  </si>
  <si>
    <t>X819线庆云至黄圃K1+100道路修复</t>
  </si>
  <si>
    <t>第 249 页  共 380 页</t>
  </si>
  <si>
    <t>040203007061</t>
  </si>
  <si>
    <t>040202010030</t>
  </si>
  <si>
    <t>1.石料规格:碎石
2.厚度:100mm</t>
  </si>
  <si>
    <t>010103001082</t>
  </si>
  <si>
    <t>040103002014</t>
  </si>
  <si>
    <t>041001001025</t>
  </si>
  <si>
    <t>040103003121</t>
  </si>
  <si>
    <t>040501017002</t>
  </si>
  <si>
    <t>1.断面规格:300*300
2.混凝土强度等级:C25</t>
  </si>
  <si>
    <t>010403004013</t>
  </si>
  <si>
    <t>010403001008</t>
  </si>
  <si>
    <t>040103001082</t>
  </si>
  <si>
    <t>第 250 页  共 380 页</t>
  </si>
  <si>
    <t>040101002043</t>
  </si>
  <si>
    <t>040103001083</t>
  </si>
  <si>
    <t>040103003122</t>
  </si>
  <si>
    <t>040205016020</t>
  </si>
  <si>
    <t>031001008008</t>
  </si>
  <si>
    <t>060302003013</t>
  </si>
  <si>
    <t>Y702线小韶线至袄田K4+000道路修复</t>
  </si>
  <si>
    <t>040203007062</t>
  </si>
  <si>
    <t>040901007008</t>
  </si>
  <si>
    <t>040204004011</t>
  </si>
  <si>
    <t>010403004014</t>
  </si>
  <si>
    <t>第 251 页  共 380 页</t>
  </si>
  <si>
    <t>010403001009</t>
  </si>
  <si>
    <t>040103001084</t>
  </si>
  <si>
    <t>040101002044</t>
  </si>
  <si>
    <t>040103001085</t>
  </si>
  <si>
    <t>040103003123</t>
  </si>
  <si>
    <t>040205016021</t>
  </si>
  <si>
    <t>031001008009</t>
  </si>
  <si>
    <t>060302003014</t>
  </si>
  <si>
    <t>Y785线马阵江至水步头K1+600道路修复</t>
  </si>
  <si>
    <t>第 252 页  共 380 页</t>
  </si>
  <si>
    <t>040203007063</t>
  </si>
  <si>
    <t>040901007009</t>
  </si>
  <si>
    <t>040204004012</t>
  </si>
  <si>
    <t>010403004015</t>
  </si>
  <si>
    <t>010403001010</t>
  </si>
  <si>
    <t>040103001086</t>
  </si>
  <si>
    <t>040101002045</t>
  </si>
  <si>
    <t>040103001087</t>
  </si>
  <si>
    <t>040103003124</t>
  </si>
  <si>
    <t>第 253 页  共 380 页</t>
  </si>
  <si>
    <t>040205016022</t>
  </si>
  <si>
    <t>031001008010</t>
  </si>
  <si>
    <t>060302003015</t>
  </si>
  <si>
    <t>X819线庆云至黄圃K3+950桥墩修复</t>
  </si>
  <si>
    <t>040303024002</t>
  </si>
  <si>
    <t>1.构件的类型:平均500厚素砼包裹加固桥墩</t>
  </si>
  <si>
    <t>X819线庆云至黄圃K2+100道路修复</t>
  </si>
  <si>
    <t>040203007064</t>
  </si>
  <si>
    <t>040901007010</t>
  </si>
  <si>
    <t>040204004013</t>
  </si>
  <si>
    <t>010403004016</t>
  </si>
  <si>
    <t>010403001011</t>
  </si>
  <si>
    <t>040103001088</t>
  </si>
  <si>
    <t>第 254 页  共 380 页</t>
  </si>
  <si>
    <t>040101002046</t>
  </si>
  <si>
    <t>040103001089</t>
  </si>
  <si>
    <t>040103003125</t>
  </si>
  <si>
    <t>040205016023</t>
  </si>
  <si>
    <t>031001008011</t>
  </si>
  <si>
    <t>060302003016</t>
  </si>
  <si>
    <t>村CC87线路口至兰坪K0+300至K0+500道路修复</t>
  </si>
  <si>
    <t>041001001026</t>
  </si>
  <si>
    <t>040103003126</t>
  </si>
  <si>
    <t>040101001005</t>
  </si>
  <si>
    <t>第 255 页  共 380 页</t>
  </si>
  <si>
    <t>040103003127</t>
  </si>
  <si>
    <t>010103001083</t>
  </si>
  <si>
    <t>040202010031</t>
  </si>
  <si>
    <t>040103002015</t>
  </si>
  <si>
    <t>040203007065</t>
  </si>
  <si>
    <t>Y709线城坪至下里坪K0+000道路修复</t>
  </si>
  <si>
    <t>041001001027</t>
  </si>
  <si>
    <t>040103003128</t>
  </si>
  <si>
    <t>040101001006</t>
  </si>
  <si>
    <t>040103003129</t>
  </si>
  <si>
    <t>010103001084</t>
  </si>
  <si>
    <t>040202010032</t>
  </si>
  <si>
    <t>第 256 页  共 380 页</t>
  </si>
  <si>
    <t>040103002016</t>
  </si>
  <si>
    <t>040203007066</t>
  </si>
  <si>
    <t>C447线金坪小学至蜈蚣坑K0+470道路</t>
  </si>
  <si>
    <t>041001001028</t>
  </si>
  <si>
    <t>040103003130</t>
  </si>
  <si>
    <t>040101001007</t>
  </si>
  <si>
    <t>040103003131</t>
  </si>
  <si>
    <t>010103001085</t>
  </si>
  <si>
    <t>040202010033</t>
  </si>
  <si>
    <t>040103002017</t>
  </si>
  <si>
    <t>第 257 页  共 380 页</t>
  </si>
  <si>
    <t>040203007067</t>
  </si>
  <si>
    <t>Y709线城坪至下里坪K0+100道路修复</t>
  </si>
  <si>
    <t>041001001029</t>
  </si>
  <si>
    <t>040103003132</t>
  </si>
  <si>
    <t>040101001008</t>
  </si>
  <si>
    <t>040103003133</t>
  </si>
  <si>
    <t>010103001086</t>
  </si>
  <si>
    <t>040202010034</t>
  </si>
  <si>
    <t>040103002018</t>
  </si>
  <si>
    <t>040203007068</t>
  </si>
  <si>
    <t>Y709线城坪至下里坪K0+900道路修复</t>
  </si>
  <si>
    <t>041001001030</t>
  </si>
  <si>
    <t>第 258 页  共 380 页</t>
  </si>
  <si>
    <t>040103003134</t>
  </si>
  <si>
    <t>040101001009</t>
  </si>
  <si>
    <t>040103003135</t>
  </si>
  <si>
    <t>010103001087</t>
  </si>
  <si>
    <t>040202010035</t>
  </si>
  <si>
    <t>040103002019</t>
  </si>
  <si>
    <t>040203007069</t>
  </si>
  <si>
    <t>Y785线马阵江至水步头K0+450道路修复</t>
  </si>
  <si>
    <t>041001001031</t>
  </si>
  <si>
    <t>040103003136</t>
  </si>
  <si>
    <t>040101001010</t>
  </si>
  <si>
    <t>040103003137</t>
  </si>
  <si>
    <t>第 259 页  共 380 页</t>
  </si>
  <si>
    <t>010103001088</t>
  </si>
  <si>
    <t>040202010036</t>
  </si>
  <si>
    <t>040103002020</t>
  </si>
  <si>
    <t>040203007070</t>
  </si>
  <si>
    <t>Y785线马阵江至水步头K0+800道路修复</t>
  </si>
  <si>
    <t>010403004017</t>
  </si>
  <si>
    <t>010403001012</t>
  </si>
  <si>
    <t>040101002047</t>
  </si>
  <si>
    <t>040103001090</t>
  </si>
  <si>
    <t>040103003138</t>
  </si>
  <si>
    <t>第 260 页  共 380 页</t>
  </si>
  <si>
    <t>040205016024</t>
  </si>
  <si>
    <t>C989线麻冲至韭菜岭K1+300道路修复</t>
  </si>
  <si>
    <t>010403004018</t>
  </si>
  <si>
    <t>010403001013</t>
  </si>
  <si>
    <t>040101002048</t>
  </si>
  <si>
    <t>040103001091</t>
  </si>
  <si>
    <t>040103003139</t>
  </si>
  <si>
    <t>040205016025</t>
  </si>
  <si>
    <t>010505002064</t>
  </si>
  <si>
    <t>1.构件类型:带形基础模板 无筋</t>
  </si>
  <si>
    <t>第 261 页  共 380 页</t>
  </si>
  <si>
    <t>010505015002</t>
  </si>
  <si>
    <t>1.混凝土种类:直形墙模板 墙厚(cm以内) 40 支模高度3.6m内</t>
  </si>
  <si>
    <t>湾雷村委会党群服务中心</t>
  </si>
  <si>
    <t>030410006002</t>
  </si>
  <si>
    <t>1.名称:接闪短杆（针）
2.材质:热镀锌圆钢
3.规格:Φ12
4.安装形式、高度:按设计图纸要求</t>
  </si>
  <si>
    <t>030410005002</t>
  </si>
  <si>
    <t>1.名称:接闪带
2.材质:镀锌圆钢
3.规格:Φ12
4.安装形式:按设计图纸要求</t>
  </si>
  <si>
    <t>030410002003</t>
  </si>
  <si>
    <t>1.名称:人工地网
2.材质:热镀锌扁钢
3.规格:-40*4
4.安装部位:室外
5.安装形式:按设计图纸要求</t>
  </si>
  <si>
    <t>030410001001</t>
  </si>
  <si>
    <t>接地极</t>
  </si>
  <si>
    <t>1.名称:接地极
2.材质:热镀锌角钢
3.规格:L50×5 L=2500
4.土质:普通土
5.基础接地形式:按设计图纸要求</t>
  </si>
  <si>
    <t>第 262 页  共 380 页</t>
  </si>
  <si>
    <t>030410003002</t>
  </si>
  <si>
    <t>1.名称:引下线
2.材质:热镀锌圆钢
3.规格:Φ12
4.安装部位:按设计图纸要求</t>
  </si>
  <si>
    <t>030410005003</t>
  </si>
  <si>
    <t>1.名称:接闪网格
2.材质:热镀锌圆钢
3.规格:Φ12
4.安装形式:按设计图纸要求</t>
  </si>
  <si>
    <t>030410007002</t>
  </si>
  <si>
    <t>1.名称:总等电位端子箱MEB</t>
  </si>
  <si>
    <t>030410007003</t>
  </si>
  <si>
    <t>1.名称:防雷测试端子</t>
  </si>
  <si>
    <t>040101002049</t>
  </si>
  <si>
    <t>041001001032</t>
  </si>
  <si>
    <t>1.材质:液压岩石破碎机破碎混凝土类面层
2.厚度:15cm</t>
  </si>
  <si>
    <t>040203007071</t>
  </si>
  <si>
    <t>1.混凝土强度等级:混凝土路面C30
2.厚度:15cm</t>
  </si>
  <si>
    <t>040103001092</t>
  </si>
  <si>
    <t>1.填方材料品种:原土</t>
  </si>
  <si>
    <t>030416027002</t>
  </si>
  <si>
    <t>031401001004</t>
  </si>
  <si>
    <t>湾雷村委会卫生站</t>
  </si>
  <si>
    <t>第 263 页  共 380 页</t>
  </si>
  <si>
    <t>030410006003</t>
  </si>
  <si>
    <t>030410005004</t>
  </si>
  <si>
    <t>030410002004</t>
  </si>
  <si>
    <t>030410001002</t>
  </si>
  <si>
    <t>030410003003</t>
  </si>
  <si>
    <t>030410007004</t>
  </si>
  <si>
    <t>030410007005</t>
  </si>
  <si>
    <t>第 264 页  共 380 页</t>
  </si>
  <si>
    <t>040101002050</t>
  </si>
  <si>
    <t>041001001033</t>
  </si>
  <si>
    <t>040203007072</t>
  </si>
  <si>
    <t>040103001093</t>
  </si>
  <si>
    <t>030416027003</t>
  </si>
  <si>
    <t>031401001005</t>
  </si>
  <si>
    <t>湾雷村委会候车亭1</t>
  </si>
  <si>
    <t>030410006004</t>
  </si>
  <si>
    <t>030410005005</t>
  </si>
  <si>
    <t>030410002005</t>
  </si>
  <si>
    <t>第 265 页  共 380 页</t>
  </si>
  <si>
    <t>030410001003</t>
  </si>
  <si>
    <t>030410003004</t>
  </si>
  <si>
    <t>030410007006</t>
  </si>
  <si>
    <t>030410007007</t>
  </si>
  <si>
    <t>040101002051</t>
  </si>
  <si>
    <t>041001001034</t>
  </si>
  <si>
    <t>040203007073</t>
  </si>
  <si>
    <t>040103001094</t>
  </si>
  <si>
    <t>030416027004</t>
  </si>
  <si>
    <t>031401001006</t>
  </si>
  <si>
    <t>湾雷村委会候车亭2</t>
  </si>
  <si>
    <t>第 266 页  共 380 页</t>
  </si>
  <si>
    <t>030410006005</t>
  </si>
  <si>
    <t>030410005006</t>
  </si>
  <si>
    <t>030410002006</t>
  </si>
  <si>
    <t>030410001004</t>
  </si>
  <si>
    <t>030410003005</t>
  </si>
  <si>
    <t>030410007008</t>
  </si>
  <si>
    <t>030410007009</t>
  </si>
  <si>
    <t>第 267 页  共 380 页</t>
  </si>
  <si>
    <t>040101002052</t>
  </si>
  <si>
    <t>041001001035</t>
  </si>
  <si>
    <t>040203007074</t>
  </si>
  <si>
    <t>040103001095</t>
  </si>
  <si>
    <t>030416027005</t>
  </si>
  <si>
    <t>031401001007</t>
  </si>
  <si>
    <t>湾雷村委会（上东湾村组）文化室</t>
  </si>
  <si>
    <t>030410006006</t>
  </si>
  <si>
    <t>030410005007</t>
  </si>
  <si>
    <t>030410002007</t>
  </si>
  <si>
    <t>第 268 页  共 380 页</t>
  </si>
  <si>
    <t>030410001005</t>
  </si>
  <si>
    <t>030410003006</t>
  </si>
  <si>
    <t>030410007010</t>
  </si>
  <si>
    <t>030410007011</t>
  </si>
  <si>
    <t>040101002053</t>
  </si>
  <si>
    <t>041001001036</t>
  </si>
  <si>
    <t>040203007075</t>
  </si>
  <si>
    <t>040103001096</t>
  </si>
  <si>
    <t>030416027006</t>
  </si>
  <si>
    <t>031401001008</t>
  </si>
  <si>
    <t>湾雷村委会（金古坪村组）文化室</t>
  </si>
  <si>
    <t>第 269 页  共 380 页</t>
  </si>
  <si>
    <t>030410006007</t>
  </si>
  <si>
    <t>030410005008</t>
  </si>
  <si>
    <t>030410002008</t>
  </si>
  <si>
    <t>030410001006</t>
  </si>
  <si>
    <t>030410003007</t>
  </si>
  <si>
    <t>030410007012</t>
  </si>
  <si>
    <t>030410007013</t>
  </si>
  <si>
    <t>第 270 页  共 380 页</t>
  </si>
  <si>
    <t>040101002054</t>
  </si>
  <si>
    <t>041001001037</t>
  </si>
  <si>
    <t>040203007076</t>
  </si>
  <si>
    <t>040103001097</t>
  </si>
  <si>
    <t>030416027007</t>
  </si>
  <si>
    <t>031401001009</t>
  </si>
  <si>
    <t>湾雷村委会（赤溪村组）文化室</t>
  </si>
  <si>
    <t>030410006008</t>
  </si>
  <si>
    <t>030410005009</t>
  </si>
  <si>
    <t>030410002009</t>
  </si>
  <si>
    <t>第 271 页  共 380 页</t>
  </si>
  <si>
    <t>030410001007</t>
  </si>
  <si>
    <t>030410003008</t>
  </si>
  <si>
    <t>030410007014</t>
  </si>
  <si>
    <t>030410007015</t>
  </si>
  <si>
    <t>040101002055</t>
  </si>
  <si>
    <t>041001001038</t>
  </si>
  <si>
    <t>040203007077</t>
  </si>
  <si>
    <t>040103001098</t>
  </si>
  <si>
    <t>030416027008</t>
  </si>
  <si>
    <t>031401001010</t>
  </si>
  <si>
    <t>湾雷村委会（湾头连村组）文化室</t>
  </si>
  <si>
    <t>第 272 页  共 380 页</t>
  </si>
  <si>
    <t>030410006009</t>
  </si>
  <si>
    <t>030410005010</t>
  </si>
  <si>
    <t>030410002010</t>
  </si>
  <si>
    <t>030410001008</t>
  </si>
  <si>
    <t>030410003009</t>
  </si>
  <si>
    <t>030410007016</t>
  </si>
  <si>
    <t>030410007017</t>
  </si>
  <si>
    <t>第 273 页  共 380 页</t>
  </si>
  <si>
    <t>040101002056</t>
  </si>
  <si>
    <t>041001001039</t>
  </si>
  <si>
    <t>040203007078</t>
  </si>
  <si>
    <t>040103001099</t>
  </si>
  <si>
    <t>030416027009</t>
  </si>
  <si>
    <t>031401001011</t>
  </si>
  <si>
    <t>湾雷村委会（鱼连池村组）文化室</t>
  </si>
  <si>
    <t>030410006010</t>
  </si>
  <si>
    <t>030410005011</t>
  </si>
  <si>
    <t>030410002011</t>
  </si>
  <si>
    <t>第 274 页  共 380 页</t>
  </si>
  <si>
    <t>030410001009</t>
  </si>
  <si>
    <t>030410003010</t>
  </si>
  <si>
    <t>030410007018</t>
  </si>
  <si>
    <t>030410007019</t>
  </si>
  <si>
    <t>040101002057</t>
  </si>
  <si>
    <t>041001001040</t>
  </si>
  <si>
    <t>040203007079</t>
  </si>
  <si>
    <t>040103001100</t>
  </si>
  <si>
    <t>030416027010</t>
  </si>
  <si>
    <t>031401001012</t>
  </si>
  <si>
    <t>湾雷村委会（兰坪村组）文化室</t>
  </si>
  <si>
    <t>第 275 页  共 380 页</t>
  </si>
  <si>
    <t>030410006011</t>
  </si>
  <si>
    <t>030410005012</t>
  </si>
  <si>
    <t>030410002012</t>
  </si>
  <si>
    <t>030410001010</t>
  </si>
  <si>
    <t>030410003011</t>
  </si>
  <si>
    <t>030410007020</t>
  </si>
  <si>
    <t>030410007021</t>
  </si>
  <si>
    <t>第 276 页  共 380 页</t>
  </si>
  <si>
    <t>040101002058</t>
  </si>
  <si>
    <t>041001001041</t>
  </si>
  <si>
    <t>040203007080</t>
  </si>
  <si>
    <t>040103001101</t>
  </si>
  <si>
    <t>030416027011</t>
  </si>
  <si>
    <t>031401001013</t>
  </si>
  <si>
    <t>湾雷村委会（塘背村组）文化室</t>
  </si>
  <si>
    <t>030410006012</t>
  </si>
  <si>
    <t>030410005013</t>
  </si>
  <si>
    <t>030410002013</t>
  </si>
  <si>
    <t>第 277 页  共 380 页</t>
  </si>
  <si>
    <t>030410001011</t>
  </si>
  <si>
    <t>030410003012</t>
  </si>
  <si>
    <t>030410007022</t>
  </si>
  <si>
    <t>030410007023</t>
  </si>
  <si>
    <t>040101002059</t>
  </si>
  <si>
    <t>041001001042</t>
  </si>
  <si>
    <t>040203007081</t>
  </si>
  <si>
    <t>040103001102</t>
  </si>
  <si>
    <t>030416027012</t>
  </si>
  <si>
    <t>031401001014</t>
  </si>
  <si>
    <t>湾雷村委会（黄圃司村组）文化室</t>
  </si>
  <si>
    <t>第 278 页  共 380 页</t>
  </si>
  <si>
    <t>030410006013</t>
  </si>
  <si>
    <t>030410005014</t>
  </si>
  <si>
    <t>030410002014</t>
  </si>
  <si>
    <t>030410001012</t>
  </si>
  <si>
    <t>030410003013</t>
  </si>
  <si>
    <t>030410007024</t>
  </si>
  <si>
    <t>030410007025</t>
  </si>
  <si>
    <t>第 279 页  共 380 页</t>
  </si>
  <si>
    <t>040101002060</t>
  </si>
  <si>
    <t>041001001043</t>
  </si>
  <si>
    <t>040203007082</t>
  </si>
  <si>
    <t>040103001103</t>
  </si>
  <si>
    <t>030416027013</t>
  </si>
  <si>
    <t>031401001015</t>
  </si>
  <si>
    <t>五里冲村委会党群服务中心</t>
  </si>
  <si>
    <t>030410006014</t>
  </si>
  <si>
    <t>030410005015</t>
  </si>
  <si>
    <t>第 280 页  共 380 页</t>
  </si>
  <si>
    <t>030410002015</t>
  </si>
  <si>
    <t>030410001013</t>
  </si>
  <si>
    <t>030410003014</t>
  </si>
  <si>
    <t>030410005016</t>
  </si>
  <si>
    <t>030410007026</t>
  </si>
  <si>
    <t>030410007027</t>
  </si>
  <si>
    <t>040101002061</t>
  </si>
  <si>
    <t>041001001044</t>
  </si>
  <si>
    <t>第 281 页  共 380 页</t>
  </si>
  <si>
    <t>040203007083</t>
  </si>
  <si>
    <t>040103001104</t>
  </si>
  <si>
    <t>030416027014</t>
  </si>
  <si>
    <t>031401001016</t>
  </si>
  <si>
    <t>五里冲村委会卫生站</t>
  </si>
  <si>
    <t>030410006015</t>
  </si>
  <si>
    <t>030410005017</t>
  </si>
  <si>
    <t>030410002016</t>
  </si>
  <si>
    <t>030410001014</t>
  </si>
  <si>
    <t>第 282 页  共 380 页</t>
  </si>
  <si>
    <t>030410003015</t>
  </si>
  <si>
    <t>030410007028</t>
  </si>
  <si>
    <t>030410007029</t>
  </si>
  <si>
    <t>040101002062</t>
  </si>
  <si>
    <t>041001001045</t>
  </si>
  <si>
    <t>040203007084</t>
  </si>
  <si>
    <t>040103001105</t>
  </si>
  <si>
    <t>030416027015</t>
  </si>
  <si>
    <t>031401001017</t>
  </si>
  <si>
    <t>五里冲村委会（下马岐村组）文化室</t>
  </si>
  <si>
    <t>030410006016</t>
  </si>
  <si>
    <t>第 283 页  共 380 页</t>
  </si>
  <si>
    <t>030410005018</t>
  </si>
  <si>
    <t>030410002017</t>
  </si>
  <si>
    <t>030410001015</t>
  </si>
  <si>
    <t>030410003016</t>
  </si>
  <si>
    <t>030410007030</t>
  </si>
  <si>
    <t>030410007031</t>
  </si>
  <si>
    <t>040101002063</t>
  </si>
  <si>
    <t>041001001046</t>
  </si>
  <si>
    <t>第 284 页  共 380 页</t>
  </si>
  <si>
    <t>040203007085</t>
  </si>
  <si>
    <t>040103001106</t>
  </si>
  <si>
    <t>030416027016</t>
  </si>
  <si>
    <t>031401001018</t>
  </si>
  <si>
    <t>五里冲村委会（仙脚下村组）文化室</t>
  </si>
  <si>
    <t>030410006017</t>
  </si>
  <si>
    <t>030410005019</t>
  </si>
  <si>
    <t>030410002018</t>
  </si>
  <si>
    <t>030410001016</t>
  </si>
  <si>
    <t>第 285 页  共 380 页</t>
  </si>
  <si>
    <t>030410003017</t>
  </si>
  <si>
    <t>030410007032</t>
  </si>
  <si>
    <t>030410007033</t>
  </si>
  <si>
    <t>040101002064</t>
  </si>
  <si>
    <t>041001001047</t>
  </si>
  <si>
    <t>040203007086</t>
  </si>
  <si>
    <t>040103001107</t>
  </si>
  <si>
    <t>030416027017</t>
  </si>
  <si>
    <t>031401001019</t>
  </si>
  <si>
    <t>070101096002</t>
  </si>
  <si>
    <t>农房拆除</t>
  </si>
  <si>
    <t>1.名称：机械整体拆除 民用建筑 三层以内</t>
  </si>
  <si>
    <t>070101096003</t>
  </si>
  <si>
    <t>农房拆除废料外运</t>
  </si>
  <si>
    <t>1.拆除废料外运运距：3km</t>
  </si>
  <si>
    <t>北江</t>
  </si>
  <si>
    <t>第 286 页  共 380 页</t>
  </si>
  <si>
    <t>污水管更换</t>
  </si>
  <si>
    <t>031001008012</t>
  </si>
  <si>
    <t>1.材质及规格:HDPE双壁波纹管DN300
2.连接形式:胶圈接口
3.管道检验及试验要求:闭水试验</t>
  </si>
  <si>
    <t>031001008013</t>
  </si>
  <si>
    <t>1.材质及规格:排水管拆除</t>
  </si>
  <si>
    <t>031001008014</t>
  </si>
  <si>
    <t>1.材质及规格:HDPE双壁波纹管DN110
2.连接形式:胶圈接口
3.管道检验及试验要求:闭水试验</t>
  </si>
  <si>
    <t>031001008015</t>
  </si>
  <si>
    <t>040101002065</t>
  </si>
  <si>
    <t>040102002001</t>
  </si>
  <si>
    <t>挖沟槽石方</t>
  </si>
  <si>
    <t>1.土壤类别:挖石方
2.挖土深度:2m 内</t>
  </si>
  <si>
    <t>040103003140</t>
  </si>
  <si>
    <t>1.废弃料品种:废土料
2.运距:3km</t>
  </si>
  <si>
    <t>040103003141</t>
  </si>
  <si>
    <t>1.废弃料品种:废石料
2.运距:3km</t>
  </si>
  <si>
    <t>040305001001</t>
  </si>
  <si>
    <t>垫层</t>
  </si>
  <si>
    <t>1.材料品种、规格:石屑垫层
2.厚度:100mm厚</t>
  </si>
  <si>
    <t>040103001108</t>
  </si>
  <si>
    <t>1.填方材料品种:回填石屑</t>
  </si>
  <si>
    <t>第 287 页  共 380 页</t>
  </si>
  <si>
    <t>040203007087</t>
  </si>
  <si>
    <t>1.混凝土路面
2.200厚C25混凝土面层
3.100厚石屑找平层
4.压实系数0.9
5.水养生</t>
  </si>
  <si>
    <t>041001001048</t>
  </si>
  <si>
    <t>旧路面机械切缝</t>
  </si>
  <si>
    <t>1.材质:混凝土类（无筋）
2.厚度:20cm</t>
  </si>
  <si>
    <t>041001001049</t>
  </si>
  <si>
    <t>内洞</t>
  </si>
  <si>
    <t>031001008016</t>
  </si>
  <si>
    <t>031001008017</t>
  </si>
  <si>
    <t>031001008018</t>
  </si>
  <si>
    <t>031001008019</t>
  </si>
  <si>
    <t>040101002066</t>
  </si>
  <si>
    <t>040102002002</t>
  </si>
  <si>
    <t>第 288 页  共 380 页</t>
  </si>
  <si>
    <t>040103003142</t>
  </si>
  <si>
    <t>040103003143</t>
  </si>
  <si>
    <t>040305001002</t>
  </si>
  <si>
    <t>040103001109</t>
  </si>
  <si>
    <t>040203007088</t>
  </si>
  <si>
    <t>041001001050</t>
  </si>
  <si>
    <t>041001001051</t>
  </si>
  <si>
    <t>资源化利用池</t>
  </si>
  <si>
    <t>040101003034</t>
  </si>
  <si>
    <t>1.土壤类别:一、二类土
2.挖土深度:2m 内
3.挖土方式:人机配合</t>
  </si>
  <si>
    <t>040102003001</t>
  </si>
  <si>
    <t>挖基坑石方</t>
  </si>
  <si>
    <t>1.岩石类别:软岩
2.开凿深度:2m内
3.开挖方式:机械开挖
4.外运:3km</t>
  </si>
  <si>
    <t>040103001110</t>
  </si>
  <si>
    <t>1.填方材料品种:素土
2.回填方式:夯实机夯实</t>
  </si>
  <si>
    <t>第 289 页  共 380 页</t>
  </si>
  <si>
    <t>040103003144</t>
  </si>
  <si>
    <t>1.品种:土方
2.运距:3km</t>
  </si>
  <si>
    <t>010401002026</t>
  </si>
  <si>
    <t>1.砖品种、规格、强度等级:标准砖
2.墙体类型:内墙
3.砂浆强度等级、配合比:水泥砂浆M7.5</t>
  </si>
  <si>
    <t>040303001024</t>
  </si>
  <si>
    <t>1.名称:基础垫层
2.混凝土种类:预拌
3.混凝土强度等级:C15</t>
  </si>
  <si>
    <t>040601006001</t>
  </si>
  <si>
    <t>现浇混凝土池底</t>
  </si>
  <si>
    <t>1.名称:池底
2.混凝土种类:预拌
3.混凝土强度等级:C25</t>
  </si>
  <si>
    <t>040601007001</t>
  </si>
  <si>
    <t>现浇混凝土池壁(隔墙)</t>
  </si>
  <si>
    <t>1.名称:池壁
2.混凝土种类:预拌
3.混凝土强度等级:C25</t>
  </si>
  <si>
    <t>040601010001</t>
  </si>
  <si>
    <t>现浇混凝土池盖板</t>
  </si>
  <si>
    <t>1.名称:顶板及盖板
2.混凝土种类:预拌
3.混凝土强度等级:C25</t>
  </si>
  <si>
    <t>010502022002</t>
  </si>
  <si>
    <t>1.名称:圈梁
2.混凝土种类:预拌
3.混凝土强度等级:C25</t>
  </si>
  <si>
    <t>010502025003</t>
  </si>
  <si>
    <t>零星现浇构件</t>
  </si>
  <si>
    <t>1.名称:反边
2.混凝土种类:预拌
3.混凝土强度等级:C25</t>
  </si>
  <si>
    <t>第 290 页  共 380 页</t>
  </si>
  <si>
    <t>040901001007</t>
  </si>
  <si>
    <t>1.钢筋种类、规格:Φ25以内  Φ12带肋钢筋</t>
  </si>
  <si>
    <t>040901001008</t>
  </si>
  <si>
    <t>1.钢筋种类、规格:Φ10以内 圆钢</t>
  </si>
  <si>
    <t>040901001009</t>
  </si>
  <si>
    <t>1.钢筋种类、规格:Φ10以内 箍筋制安</t>
  </si>
  <si>
    <t>040601030001</t>
  </si>
  <si>
    <t>刚性防水</t>
  </si>
  <si>
    <t>1.部位:池底
2.材料品种、规格:25厚1:2水泥防水砂浆分五次错缝抹面</t>
  </si>
  <si>
    <t>040601030002</t>
  </si>
  <si>
    <t>1.部位:内外池壁
2.材料品种、规格:25厚1:2水泥防水砂浆分五次错缝抹面</t>
  </si>
  <si>
    <t>040602001001</t>
  </si>
  <si>
    <t>格栅</t>
  </si>
  <si>
    <t>1.材质:PVC细格栅
2.规格:400X300</t>
  </si>
  <si>
    <t>030703017001</t>
  </si>
  <si>
    <t>碳钢罩类</t>
  </si>
  <si>
    <t>1.名称:镀锌菱形金属网透气管罩
2.规格:300X300X300</t>
  </si>
  <si>
    <t>040501005001</t>
  </si>
  <si>
    <t>1.名称:排水管
2.材质及规格:UPVC塑料排水管DN110
3.连接形式:粘接接口
4.管道检验及试验要求:闭水试验</t>
  </si>
  <si>
    <t>010505001065</t>
  </si>
  <si>
    <t>1.资源利用池垫层模板</t>
  </si>
  <si>
    <t>第 291 页  共 380 页</t>
  </si>
  <si>
    <t>070101003001</t>
  </si>
  <si>
    <t>池底板模板</t>
  </si>
  <si>
    <t>1.资源利用池底板模板</t>
  </si>
  <si>
    <t>070101015001</t>
  </si>
  <si>
    <t>池隔墙模板</t>
  </si>
  <si>
    <t>1.资源利用池池壁模板</t>
  </si>
  <si>
    <t>070101009001</t>
  </si>
  <si>
    <t>池顶板模板</t>
  </si>
  <si>
    <t>1.资源利用池模板</t>
  </si>
  <si>
    <t>010505012002</t>
  </si>
  <si>
    <t>1.资源利用池圈梁模板</t>
  </si>
  <si>
    <t>010505008001</t>
  </si>
  <si>
    <t>其他板模板</t>
  </si>
  <si>
    <t>1.资源利用池反边模板</t>
  </si>
  <si>
    <t>乌泥塘</t>
  </si>
  <si>
    <t>040101003035</t>
  </si>
  <si>
    <t>040102003002</t>
  </si>
  <si>
    <t>040103001111</t>
  </si>
  <si>
    <t>040103003145</t>
  </si>
  <si>
    <t>010401002027</t>
  </si>
  <si>
    <t>第 292 页  共 380 页</t>
  </si>
  <si>
    <t>040303001025</t>
  </si>
  <si>
    <t>040601006002</t>
  </si>
  <si>
    <t>040601007002</t>
  </si>
  <si>
    <t>040601010002</t>
  </si>
  <si>
    <t>010502022003</t>
  </si>
  <si>
    <t>010502025004</t>
  </si>
  <si>
    <t>040901001010</t>
  </si>
  <si>
    <t>040901001011</t>
  </si>
  <si>
    <t>040901001012</t>
  </si>
  <si>
    <t>第 293 页  共 380 页</t>
  </si>
  <si>
    <t>040601030003</t>
  </si>
  <si>
    <t>040601030004</t>
  </si>
  <si>
    <t>040602001002</t>
  </si>
  <si>
    <t>030703017002</t>
  </si>
  <si>
    <t>040501005002</t>
  </si>
  <si>
    <t>010505001066</t>
  </si>
  <si>
    <t>070101003002</t>
  </si>
  <si>
    <t>070101015002</t>
  </si>
  <si>
    <t>070101009002</t>
  </si>
  <si>
    <t>010505012003</t>
  </si>
  <si>
    <t>第 294 页  共 380 页</t>
  </si>
  <si>
    <t>010505008002</t>
  </si>
  <si>
    <t>欧家</t>
  </si>
  <si>
    <t>040101003036</t>
  </si>
  <si>
    <t>040102003003</t>
  </si>
  <si>
    <t>040103001112</t>
  </si>
  <si>
    <t>040103003146</t>
  </si>
  <si>
    <t>010401002028</t>
  </si>
  <si>
    <t>040303001026</t>
  </si>
  <si>
    <t>040601006003</t>
  </si>
  <si>
    <t>第 295 页  共 380 页</t>
  </si>
  <si>
    <t>040601007003</t>
  </si>
  <si>
    <t>040601010003</t>
  </si>
  <si>
    <t>010502022004</t>
  </si>
  <si>
    <t>010502025005</t>
  </si>
  <si>
    <t>040901001013</t>
  </si>
  <si>
    <t>040901001014</t>
  </si>
  <si>
    <t>040901001015</t>
  </si>
  <si>
    <t>040601030005</t>
  </si>
  <si>
    <t>040601030006</t>
  </si>
  <si>
    <t>第 296 页  共 380 页</t>
  </si>
  <si>
    <t>040602001003</t>
  </si>
  <si>
    <t>030703017003</t>
  </si>
  <si>
    <t>040501005003</t>
  </si>
  <si>
    <t>010505001067</t>
  </si>
  <si>
    <t>070101003003</t>
  </si>
  <si>
    <t>070101015003</t>
  </si>
  <si>
    <t>070101009003</t>
  </si>
  <si>
    <t>010505012004</t>
  </si>
  <si>
    <t>010505008003</t>
  </si>
  <si>
    <t>黄家</t>
  </si>
  <si>
    <t>040101003037</t>
  </si>
  <si>
    <t>第 297 页  共 380 页</t>
  </si>
  <si>
    <t>040102003004</t>
  </si>
  <si>
    <t>040103001113</t>
  </si>
  <si>
    <t>040103003147</t>
  </si>
  <si>
    <t>010401002029</t>
  </si>
  <si>
    <t>040303001027</t>
  </si>
  <si>
    <t>040601006004</t>
  </si>
  <si>
    <t>040601007004</t>
  </si>
  <si>
    <t>040601010004</t>
  </si>
  <si>
    <t>第 298 页  共 380 页</t>
  </si>
  <si>
    <t>010502022005</t>
  </si>
  <si>
    <t>010502025006</t>
  </si>
  <si>
    <t>040901001016</t>
  </si>
  <si>
    <t>040901001017</t>
  </si>
  <si>
    <t>040901001018</t>
  </si>
  <si>
    <t>040601030007</t>
  </si>
  <si>
    <t>040601030008</t>
  </si>
  <si>
    <t>040602001004</t>
  </si>
  <si>
    <t>030703017004</t>
  </si>
  <si>
    <t>第 299 页  共 380 页</t>
  </si>
  <si>
    <t>040501005004</t>
  </si>
  <si>
    <t>010505001068</t>
  </si>
  <si>
    <t>070101003004</t>
  </si>
  <si>
    <t>070101015004</t>
  </si>
  <si>
    <t>070101009004</t>
  </si>
  <si>
    <t>010505012005</t>
  </si>
  <si>
    <t>010505008004</t>
  </si>
  <si>
    <t>谷皮坦</t>
  </si>
  <si>
    <t>040101003038</t>
  </si>
  <si>
    <t>040102003005</t>
  </si>
  <si>
    <t>040103001114</t>
  </si>
  <si>
    <t>040103003148</t>
  </si>
  <si>
    <t>第 300 页  共 380 页</t>
  </si>
  <si>
    <t>010401002030</t>
  </si>
  <si>
    <t>040303001028</t>
  </si>
  <si>
    <t>040601006005</t>
  </si>
  <si>
    <t>040601007005</t>
  </si>
  <si>
    <t>040601010005</t>
  </si>
  <si>
    <t>010502022006</t>
  </si>
  <si>
    <t>010502025007</t>
  </si>
  <si>
    <t>040901001019</t>
  </si>
  <si>
    <t>第 301 页  共 380 页</t>
  </si>
  <si>
    <t>040901001020</t>
  </si>
  <si>
    <t>040901001021</t>
  </si>
  <si>
    <t>040601030009</t>
  </si>
  <si>
    <t>040601030010</t>
  </si>
  <si>
    <t>040602001005</t>
  </si>
  <si>
    <t>030703017005</t>
  </si>
  <si>
    <t>040501005005</t>
  </si>
  <si>
    <t>010505001069</t>
  </si>
  <si>
    <t>070101003005</t>
  </si>
  <si>
    <t>第 302 页  共 380 页</t>
  </si>
  <si>
    <t>070101015005</t>
  </si>
  <si>
    <t>070101009005</t>
  </si>
  <si>
    <t>010505012006</t>
  </si>
  <si>
    <t>010505008005</t>
  </si>
  <si>
    <t>中洞</t>
  </si>
  <si>
    <t>040101003039</t>
  </si>
  <si>
    <t>040102003006</t>
  </si>
  <si>
    <t>040103001115</t>
  </si>
  <si>
    <t>040103003149</t>
  </si>
  <si>
    <t>010401002031</t>
  </si>
  <si>
    <t>第 303 页  共 380 页</t>
  </si>
  <si>
    <t>040303001029</t>
  </si>
  <si>
    <t>040601006006</t>
  </si>
  <si>
    <t>040601007006</t>
  </si>
  <si>
    <t>040601010006</t>
  </si>
  <si>
    <t>010502022007</t>
  </si>
  <si>
    <t>010502025008</t>
  </si>
  <si>
    <t>040901001022</t>
  </si>
  <si>
    <t>040901001023</t>
  </si>
  <si>
    <t>040901001024</t>
  </si>
  <si>
    <t>第 304 页  共 380 页</t>
  </si>
  <si>
    <t>040601030011</t>
  </si>
  <si>
    <t>040601030012</t>
  </si>
  <si>
    <t>040602001006</t>
  </si>
  <si>
    <t>030703017006</t>
  </si>
  <si>
    <t>040501005006</t>
  </si>
  <si>
    <t>010505001070</t>
  </si>
  <si>
    <t>070101003006</t>
  </si>
  <si>
    <t>070101015006</t>
  </si>
  <si>
    <t>070101009006</t>
  </si>
  <si>
    <t>010505012007</t>
  </si>
  <si>
    <t>第 305 页  共 380 页</t>
  </si>
  <si>
    <t>010505008006</t>
  </si>
  <si>
    <t>上龙爽</t>
  </si>
  <si>
    <t>040101003040</t>
  </si>
  <si>
    <t>040102003007</t>
  </si>
  <si>
    <t>040103001116</t>
  </si>
  <si>
    <t>040103003150</t>
  </si>
  <si>
    <t>010401002032</t>
  </si>
  <si>
    <t>040303001030</t>
  </si>
  <si>
    <t>040601006007</t>
  </si>
  <si>
    <t>第 306 页  共 380 页</t>
  </si>
  <si>
    <t>040601007007</t>
  </si>
  <si>
    <t>040601010007</t>
  </si>
  <si>
    <t>010502022008</t>
  </si>
  <si>
    <t>010502025009</t>
  </si>
  <si>
    <t>040901001025</t>
  </si>
  <si>
    <t>040901001026</t>
  </si>
  <si>
    <t>040901001027</t>
  </si>
  <si>
    <t>040601030013</t>
  </si>
  <si>
    <t>040601030014</t>
  </si>
  <si>
    <t>第 307 页  共 380 页</t>
  </si>
  <si>
    <t>040602001007</t>
  </si>
  <si>
    <t>030703017007</t>
  </si>
  <si>
    <t>040501005007</t>
  </si>
  <si>
    <t>010505001071</t>
  </si>
  <si>
    <t>070101003007</t>
  </si>
  <si>
    <t>070101015007</t>
  </si>
  <si>
    <t>070101009007</t>
  </si>
  <si>
    <t>010505012008</t>
  </si>
  <si>
    <t>010505008007</t>
  </si>
  <si>
    <t>下龙爽</t>
  </si>
  <si>
    <t>040101003041</t>
  </si>
  <si>
    <t>第 308 页  共 380 页</t>
  </si>
  <si>
    <t>040102003008</t>
  </si>
  <si>
    <t>040103001117</t>
  </si>
  <si>
    <t>040103003151</t>
  </si>
  <si>
    <t>010401002033</t>
  </si>
  <si>
    <t>040303001031</t>
  </si>
  <si>
    <t>040601006008</t>
  </si>
  <si>
    <t>040601007008</t>
  </si>
  <si>
    <t>040601010008</t>
  </si>
  <si>
    <t>第 309 页  共 380 页</t>
  </si>
  <si>
    <t>010502022009</t>
  </si>
  <si>
    <t>010502025010</t>
  </si>
  <si>
    <t>040901001028</t>
  </si>
  <si>
    <t>040901001029</t>
  </si>
  <si>
    <t>040901001030</t>
  </si>
  <si>
    <t>040601030015</t>
  </si>
  <si>
    <t>040601030016</t>
  </si>
  <si>
    <t>040602001008</t>
  </si>
  <si>
    <t>030703017008</t>
  </si>
  <si>
    <t>第 310 页  共 380 页</t>
  </si>
  <si>
    <t>040501005008</t>
  </si>
  <si>
    <t>010505001072</t>
  </si>
  <si>
    <t>070101003008</t>
  </si>
  <si>
    <t>070101015008</t>
  </si>
  <si>
    <t>070101009008</t>
  </si>
  <si>
    <t>010505012009</t>
  </si>
  <si>
    <t>010505008008</t>
  </si>
  <si>
    <t>040101003042</t>
  </si>
  <si>
    <t>040102003009</t>
  </si>
  <si>
    <t>040103001118</t>
  </si>
  <si>
    <t>040103003152</t>
  </si>
  <si>
    <t>第 311 页  共 380 页</t>
  </si>
  <si>
    <t>010401002034</t>
  </si>
  <si>
    <t>040303001032</t>
  </si>
  <si>
    <t>040601006009</t>
  </si>
  <si>
    <t>040601007009</t>
  </si>
  <si>
    <t>040601010009</t>
  </si>
  <si>
    <t>010502022010</t>
  </si>
  <si>
    <t>010502025011</t>
  </si>
  <si>
    <t>040901001031</t>
  </si>
  <si>
    <t>第 312 页  共 380 页</t>
  </si>
  <si>
    <t>040901001032</t>
  </si>
  <si>
    <t>040901001033</t>
  </si>
  <si>
    <t>040601030017</t>
  </si>
  <si>
    <t>040601030018</t>
  </si>
  <si>
    <t>040602001009</t>
  </si>
  <si>
    <t>030703017009</t>
  </si>
  <si>
    <t>040501005009</t>
  </si>
  <si>
    <t>010505001073</t>
  </si>
  <si>
    <t>070101003009</t>
  </si>
  <si>
    <t>第 313 页  共 380 页</t>
  </si>
  <si>
    <t>070101015009</t>
  </si>
  <si>
    <t>070101009009</t>
  </si>
  <si>
    <t>010505012010</t>
  </si>
  <si>
    <t>010505008009</t>
  </si>
  <si>
    <t>下占一</t>
  </si>
  <si>
    <t>040101003043</t>
  </si>
  <si>
    <t>040102003010</t>
  </si>
  <si>
    <t>040103001119</t>
  </si>
  <si>
    <t>040103003153</t>
  </si>
  <si>
    <t>010401002035</t>
  </si>
  <si>
    <t>040303001033</t>
  </si>
  <si>
    <t>第 314 页  共 380 页</t>
  </si>
  <si>
    <t>040601006010</t>
  </si>
  <si>
    <t>040601007010</t>
  </si>
  <si>
    <t>040601010010</t>
  </si>
  <si>
    <t>010502022011</t>
  </si>
  <si>
    <t>010502025012</t>
  </si>
  <si>
    <t>040901001034</t>
  </si>
  <si>
    <t>040901001035</t>
  </si>
  <si>
    <t>040901001036</t>
  </si>
  <si>
    <t>040601030019</t>
  </si>
  <si>
    <t>第 315 页  共 380 页</t>
  </si>
  <si>
    <t>040601030020</t>
  </si>
  <si>
    <t>040602001010</t>
  </si>
  <si>
    <t>030703017010</t>
  </si>
  <si>
    <t>040501005010</t>
  </si>
  <si>
    <t>010505001074</t>
  </si>
  <si>
    <t>070101003010</t>
  </si>
  <si>
    <t>070101015010</t>
  </si>
  <si>
    <t>070101009010</t>
  </si>
  <si>
    <t>010505012011</t>
  </si>
  <si>
    <t>010505008010</t>
  </si>
  <si>
    <t>下占二</t>
  </si>
  <si>
    <t>第 316 页  共 380 页</t>
  </si>
  <si>
    <t>040101003044</t>
  </si>
  <si>
    <t>040102003011</t>
  </si>
  <si>
    <t>040103001120</t>
  </si>
  <si>
    <t>040103003154</t>
  </si>
  <si>
    <t>010401002036</t>
  </si>
  <si>
    <t>040303001034</t>
  </si>
  <si>
    <t>040601006011</t>
  </si>
  <si>
    <t>040601007011</t>
  </si>
  <si>
    <t>第 317 页  共 380 页</t>
  </si>
  <si>
    <t>040601010011</t>
  </si>
  <si>
    <t>010502022012</t>
  </si>
  <si>
    <t>010502025013</t>
  </si>
  <si>
    <t>040901001037</t>
  </si>
  <si>
    <t>040901001038</t>
  </si>
  <si>
    <t>040901001039</t>
  </si>
  <si>
    <t>040601030021</t>
  </si>
  <si>
    <t>040601030022</t>
  </si>
  <si>
    <t>040602001011</t>
  </si>
  <si>
    <t>第 318 页  共 380 页</t>
  </si>
  <si>
    <t>030703017011</t>
  </si>
  <si>
    <t>040501005011</t>
  </si>
  <si>
    <t>010505001075</t>
  </si>
  <si>
    <t>070101003011</t>
  </si>
  <si>
    <t>070101015011</t>
  </si>
  <si>
    <t>070101009011</t>
  </si>
  <si>
    <t>010505012012</t>
  </si>
  <si>
    <t>010505008011</t>
  </si>
  <si>
    <t>庙背</t>
  </si>
  <si>
    <t>040101003045</t>
  </si>
  <si>
    <t>040102003012</t>
  </si>
  <si>
    <t>第 319 页  共 380 页</t>
  </si>
  <si>
    <t>040103001121</t>
  </si>
  <si>
    <t>040103003155</t>
  </si>
  <si>
    <t>010401002037</t>
  </si>
  <si>
    <t>040303001035</t>
  </si>
  <si>
    <t>040601006012</t>
  </si>
  <si>
    <t>040601007012</t>
  </si>
  <si>
    <t>040601010012</t>
  </si>
  <si>
    <t>010502022013</t>
  </si>
  <si>
    <t>第 320 页  共 380 页</t>
  </si>
  <si>
    <t>010502025014</t>
  </si>
  <si>
    <t>040901001040</t>
  </si>
  <si>
    <t>040901001041</t>
  </si>
  <si>
    <t>040901001042</t>
  </si>
  <si>
    <t>040601030023</t>
  </si>
  <si>
    <t>040601030024</t>
  </si>
  <si>
    <t>040602001012</t>
  </si>
  <si>
    <t>030703017012</t>
  </si>
  <si>
    <t>第 321 页  共 380 页</t>
  </si>
  <si>
    <t>040501005012</t>
  </si>
  <si>
    <t>010505001076</t>
  </si>
  <si>
    <t>070101003012</t>
  </si>
  <si>
    <t>070101015012</t>
  </si>
  <si>
    <t>070101009012</t>
  </si>
  <si>
    <t>010505012013</t>
  </si>
  <si>
    <t>010505008012</t>
  </si>
  <si>
    <t>村委会</t>
  </si>
  <si>
    <t>040101003046</t>
  </si>
  <si>
    <t>040102003013</t>
  </si>
  <si>
    <t>040103001122</t>
  </si>
  <si>
    <t>040103003156</t>
  </si>
  <si>
    <t>第 322 页  共 380 页</t>
  </si>
  <si>
    <t>010401002038</t>
  </si>
  <si>
    <t>040303001036</t>
  </si>
  <si>
    <t>040601006013</t>
  </si>
  <si>
    <t>040601007013</t>
  </si>
  <si>
    <t>040601010013</t>
  </si>
  <si>
    <t>010502022014</t>
  </si>
  <si>
    <t>010502025015</t>
  </si>
  <si>
    <t>040901001043</t>
  </si>
  <si>
    <t>第 323 页  共 380 页</t>
  </si>
  <si>
    <t>040901001044</t>
  </si>
  <si>
    <t>040901001045</t>
  </si>
  <si>
    <t>040601030025</t>
  </si>
  <si>
    <t>040601030026</t>
  </si>
  <si>
    <t>040602001013</t>
  </si>
  <si>
    <t>030703017013</t>
  </si>
  <si>
    <t>040501005013</t>
  </si>
  <si>
    <t>010505001077</t>
  </si>
  <si>
    <t>070101003013</t>
  </si>
  <si>
    <t>第 324 页  共 380 页</t>
  </si>
  <si>
    <t>070101015013</t>
  </si>
  <si>
    <t>070101009013</t>
  </si>
  <si>
    <t>010505012014</t>
  </si>
  <si>
    <t>010505008013</t>
  </si>
  <si>
    <t>暖水角</t>
  </si>
  <si>
    <t>040101003047</t>
  </si>
  <si>
    <t>040102003014</t>
  </si>
  <si>
    <t>040103001123</t>
  </si>
  <si>
    <t>040103003157</t>
  </si>
  <si>
    <t>010401002039</t>
  </si>
  <si>
    <t>040303001037</t>
  </si>
  <si>
    <t>第 325 页  共 380 页</t>
  </si>
  <si>
    <t>040601006014</t>
  </si>
  <si>
    <t>040601007014</t>
  </si>
  <si>
    <t>040601010014</t>
  </si>
  <si>
    <t>010502022015</t>
  </si>
  <si>
    <t>010502025016</t>
  </si>
  <si>
    <t>040901001046</t>
  </si>
  <si>
    <t>040901001047</t>
  </si>
  <si>
    <t>040901001048</t>
  </si>
  <si>
    <t>040601030027</t>
  </si>
  <si>
    <t>第 326 页  共 380 页</t>
  </si>
  <si>
    <t>040601030028</t>
  </si>
  <si>
    <t>040602001014</t>
  </si>
  <si>
    <t>030703017014</t>
  </si>
  <si>
    <t>040501005014</t>
  </si>
  <si>
    <t>010505001078</t>
  </si>
  <si>
    <t>070101003014</t>
  </si>
  <si>
    <t>070101015014</t>
  </si>
  <si>
    <t>070101009014</t>
  </si>
  <si>
    <t>010505012015</t>
  </si>
  <si>
    <t>010505008014</t>
  </si>
  <si>
    <t>陆屋</t>
  </si>
  <si>
    <t>第 327 页  共 380 页</t>
  </si>
  <si>
    <t>资源化利用池（2座）</t>
  </si>
  <si>
    <t>040101003048</t>
  </si>
  <si>
    <t>040102003015</t>
  </si>
  <si>
    <t>040103001124</t>
  </si>
  <si>
    <t>040103003158</t>
  </si>
  <si>
    <t>010401002040</t>
  </si>
  <si>
    <t>040303001038</t>
  </si>
  <si>
    <t>040601006015</t>
  </si>
  <si>
    <t>第 328 页  共 380 页</t>
  </si>
  <si>
    <t>040601007015</t>
  </si>
  <si>
    <t>040601010015</t>
  </si>
  <si>
    <t>010502022016</t>
  </si>
  <si>
    <t>010502025017</t>
  </si>
  <si>
    <t>040901001049</t>
  </si>
  <si>
    <t>040901001050</t>
  </si>
  <si>
    <t>040901001051</t>
  </si>
  <si>
    <t>040601030029</t>
  </si>
  <si>
    <t>040601030030</t>
  </si>
  <si>
    <t>第 329 页  共 380 页</t>
  </si>
  <si>
    <t>040602001015</t>
  </si>
  <si>
    <t>030703017015</t>
  </si>
  <si>
    <t>040501005015</t>
  </si>
  <si>
    <t>010505001079</t>
  </si>
  <si>
    <t>070101003015</t>
  </si>
  <si>
    <t>070101015015</t>
  </si>
  <si>
    <t>070101009015</t>
  </si>
  <si>
    <t>010505012016</t>
  </si>
  <si>
    <t>010505008015</t>
  </si>
  <si>
    <t>枣子园</t>
  </si>
  <si>
    <t>人工湿地</t>
  </si>
  <si>
    <t>040101003049</t>
  </si>
  <si>
    <t>1.土壤类别:一、二类土
2.挖土深度:2m 内
3.开挖方式:人机配合</t>
  </si>
  <si>
    <t>第 330 页  共 380 页</t>
  </si>
  <si>
    <t>040103001125</t>
  </si>
  <si>
    <t>040103003159</t>
  </si>
  <si>
    <t>1.废弃料品种:余土外运
2.运距:3km
3.装土方式:机械装土</t>
  </si>
  <si>
    <t>040305001003</t>
  </si>
  <si>
    <t>1.材料品种:现浇混凝土
2.混凝土强度:C15</t>
  </si>
  <si>
    <t>040601006016</t>
  </si>
  <si>
    <t>1.材料品种:现浇混凝土
2.混凝土强度等级:C25
3.防水、抗渗要求:P8</t>
  </si>
  <si>
    <t>010401002041</t>
  </si>
  <si>
    <t>1.砖品种、规格、强度等级:MU15灰砂砖，墙厚24cm
2.砂浆强度等级:水泥砂浆M10</t>
  </si>
  <si>
    <t>031301003001</t>
  </si>
  <si>
    <t>套管</t>
  </si>
  <si>
    <t>1.名称、类型:Dn100套管
2.材质:UPVC
3.规格:DN100mm</t>
  </si>
  <si>
    <t>031301003002</t>
  </si>
  <si>
    <t>1.名称、类型:Dn50套管
2.材质:UPVC
3.规格:DN50mm</t>
  </si>
  <si>
    <t>031301003003</t>
  </si>
  <si>
    <t>1.名称、类型:Dn65套管
2.材质:UPVC
3.规格:DN65mm</t>
  </si>
  <si>
    <t>第 331 页  共 380 页</t>
  </si>
  <si>
    <t>040601031001</t>
  </si>
  <si>
    <t>柔性防水</t>
  </si>
  <si>
    <t>1.位置:池底板下
2.材料品种、规格:聚乙烯丙（涤）纶防水卷材</t>
  </si>
  <si>
    <t>040601030031</t>
  </si>
  <si>
    <t>1.位置:池底
2.材料品种、规格:20厚1:3水泥防水砂浆压光</t>
  </si>
  <si>
    <t>040601030032</t>
  </si>
  <si>
    <t>1.位置:池壁
2.材料品种、规格:20厚1:3水泥防水砂浆压光</t>
  </si>
  <si>
    <t>011201001039</t>
  </si>
  <si>
    <t>1.位置:外池壁
2.材料品种、规格:20厚1:3水泥砂浆抹灰压光</t>
  </si>
  <si>
    <t>011102003057</t>
  </si>
  <si>
    <t>1.结合层厚度、砂浆配合比:20mm厚水泥砂浆1:2
2.面层材料品种、规格、颜色:白色瓷砖</t>
  </si>
  <si>
    <t>040602045001</t>
  </si>
  <si>
    <t>滤料</t>
  </si>
  <si>
    <t>1.滤料品种:卵石
2.滤料规格:Φ20-40mm</t>
  </si>
  <si>
    <t>040602045002</t>
  </si>
  <si>
    <t>1.滤料品种:碎石
2.滤料规格:Φ10-20mm</t>
  </si>
  <si>
    <t>040602045003</t>
  </si>
  <si>
    <t>1.滤料品种:细石
2.滤料规格:Φ5-10mm</t>
  </si>
  <si>
    <t>040602045004</t>
  </si>
  <si>
    <t>1.滤料品种:砂
2.滤料规格:粗砂</t>
  </si>
  <si>
    <t>第 332 页  共 380 页</t>
  </si>
  <si>
    <t>050101004018</t>
  </si>
  <si>
    <t>1.回填土质要求:混合土
2.回填厚度:50mm</t>
  </si>
  <si>
    <t>031001008020</t>
  </si>
  <si>
    <t>1.安装部位:预埋排水管
2.介质:污水、废水
3.材质、规格:De110UPVC塑料排水管
4.连接形式:粘接</t>
  </si>
  <si>
    <t>031001008021</t>
  </si>
  <si>
    <t>1.安装部位:预埋排水管
2.介质:污水、废水
3.材质、规格:De50UPVC塑料排水管
4.连接形式:粘接</t>
  </si>
  <si>
    <t>031001008022</t>
  </si>
  <si>
    <t>1.安装部位:预埋排水管
2.介质:污水、废水
3.材质、规格:De65UPVC塑料排水管
4.连接形式:粘接</t>
  </si>
  <si>
    <t>040901001052</t>
  </si>
  <si>
    <t>050102009001</t>
  </si>
  <si>
    <t>移植单株水生植物</t>
  </si>
  <si>
    <t>1.植物种类:凤眼莲
2.单位面积株数:25株/m2
3.养护期:3个月</t>
  </si>
  <si>
    <t>第 333 页  共 380 页</t>
  </si>
  <si>
    <t>011503003001</t>
  </si>
  <si>
    <t>扶手</t>
  </si>
  <si>
    <t>1.栏杆材料种类、规格:镀锌方钢管60*60*2.0、30*30*1.0
2.防护材料种类:防锈漆2遍</t>
  </si>
  <si>
    <t>010502001050</t>
  </si>
  <si>
    <t>1.混凝土种类:现浇商品砼
2.混凝土强度等级:C25</t>
  </si>
  <si>
    <t>011507001048</t>
  </si>
  <si>
    <t>1.箱体规格:标识牌
2.基层材料种类:不锈钢管φ50*2、20*20*1.5
3.面层材料种类:定制2.0厚不锈钢板</t>
  </si>
  <si>
    <t>010505001080</t>
  </si>
  <si>
    <t>1.人工湿地垫层模板</t>
  </si>
  <si>
    <t>010505016001</t>
  </si>
  <si>
    <t>井(池)模板</t>
  </si>
  <si>
    <t>1.人工湿地池底模板</t>
  </si>
  <si>
    <t>马阵江</t>
  </si>
  <si>
    <t>031001008025</t>
  </si>
  <si>
    <t>031001008024</t>
  </si>
  <si>
    <t>040101002067</t>
  </si>
  <si>
    <t>第 334 页  共 380 页</t>
  </si>
  <si>
    <t>040102002003</t>
  </si>
  <si>
    <t>040103003160</t>
  </si>
  <si>
    <t>040103003161</t>
  </si>
  <si>
    <t>040305001004</t>
  </si>
  <si>
    <t>040103001126</t>
  </si>
  <si>
    <t>040203007089</t>
  </si>
  <si>
    <t>041001001052</t>
  </si>
  <si>
    <t>041001001053</t>
  </si>
  <si>
    <t>040504001001</t>
  </si>
  <si>
    <t>砌筑井</t>
  </si>
  <si>
    <t>1.名称:沉沙井
2.200厚C20素混凝土垫层
3.M7.5水泥砂浆砌MU10砖砌体
4.20厚1:2防水砂浆抹面
5.成品混凝土预制盖板1700*1700*120
6.按设计图纸要求</t>
  </si>
  <si>
    <t>第 335 页  共 380 页</t>
  </si>
  <si>
    <t>040101003050</t>
  </si>
  <si>
    <t>040103001127</t>
  </si>
  <si>
    <t>1.密实度要求:原土</t>
  </si>
  <si>
    <t>040103003162</t>
  </si>
  <si>
    <t>1.废弃料品种:废料
2.运距:3km</t>
  </si>
  <si>
    <t>010505001081</t>
  </si>
  <si>
    <t>1.构件类型:沉沙井垫层</t>
  </si>
  <si>
    <t>兰坪</t>
  </si>
  <si>
    <t>031001008026</t>
  </si>
  <si>
    <t>031001008027</t>
  </si>
  <si>
    <t>031001008028</t>
  </si>
  <si>
    <t>040101002068</t>
  </si>
  <si>
    <t>第 336 页  共 380 页</t>
  </si>
  <si>
    <t>040102002004</t>
  </si>
  <si>
    <t>040103003163</t>
  </si>
  <si>
    <t>040103003164</t>
  </si>
  <si>
    <t>040305001005</t>
  </si>
  <si>
    <t>040103001128</t>
  </si>
  <si>
    <t>040203007090</t>
  </si>
  <si>
    <t>041001001054</t>
  </si>
  <si>
    <t>041001001055</t>
  </si>
  <si>
    <t>040101003051</t>
  </si>
  <si>
    <t>第 337 页  共 380 页</t>
  </si>
  <si>
    <t>040102003016</t>
  </si>
  <si>
    <t>040103001129</t>
  </si>
  <si>
    <t>040103003165</t>
  </si>
  <si>
    <t>010401002042</t>
  </si>
  <si>
    <t>040303001039</t>
  </si>
  <si>
    <t>040601006017</t>
  </si>
  <si>
    <t>040601007016</t>
  </si>
  <si>
    <t>040601010016</t>
  </si>
  <si>
    <t>第 338 页  共 380 页</t>
  </si>
  <si>
    <t>010502022017</t>
  </si>
  <si>
    <t>010502025018</t>
  </si>
  <si>
    <t>040901001053</t>
  </si>
  <si>
    <t>040901001054</t>
  </si>
  <si>
    <t>040901001055</t>
  </si>
  <si>
    <t>040601030033</t>
  </si>
  <si>
    <t>040601030034</t>
  </si>
  <si>
    <t>040602001016</t>
  </si>
  <si>
    <t>030703017016</t>
  </si>
  <si>
    <t>第 339 页  共 380 页</t>
  </si>
  <si>
    <t>040501005016</t>
  </si>
  <si>
    <t>010505001082</t>
  </si>
  <si>
    <t>070101003016</t>
  </si>
  <si>
    <t>070101015016</t>
  </si>
  <si>
    <t>070101009016</t>
  </si>
  <si>
    <t>010505012017</t>
  </si>
  <si>
    <t>010505008016</t>
  </si>
  <si>
    <t>菜子岭</t>
  </si>
  <si>
    <t>031001008029</t>
  </si>
  <si>
    <t>031001008030</t>
  </si>
  <si>
    <t>040101002069</t>
  </si>
  <si>
    <t>040102002005</t>
  </si>
  <si>
    <t>第 340 页  共 380 页</t>
  </si>
  <si>
    <t>040103003166</t>
  </si>
  <si>
    <t>040103003167</t>
  </si>
  <si>
    <t>040305001006</t>
  </si>
  <si>
    <t>040103001130</t>
  </si>
  <si>
    <t>040203007091</t>
  </si>
  <si>
    <t>041001001056</t>
  </si>
  <si>
    <t>041001001057</t>
  </si>
  <si>
    <t>040101003052</t>
  </si>
  <si>
    <t>040102003017</t>
  </si>
  <si>
    <t>040103001131</t>
  </si>
  <si>
    <t>第 341 页  共 380 页</t>
  </si>
  <si>
    <t>040103003168</t>
  </si>
  <si>
    <t>010401002043</t>
  </si>
  <si>
    <t>040303001040</t>
  </si>
  <si>
    <t>040601006018</t>
  </si>
  <si>
    <t>040601007017</t>
  </si>
  <si>
    <t>040601010017</t>
  </si>
  <si>
    <t>010502022018</t>
  </si>
  <si>
    <t>010502025019</t>
  </si>
  <si>
    <t>第 342 页  共 380 页</t>
  </si>
  <si>
    <t>040901001056</t>
  </si>
  <si>
    <t>040901001057</t>
  </si>
  <si>
    <t>040901001058</t>
  </si>
  <si>
    <t>040601030035</t>
  </si>
  <si>
    <t>040601030036</t>
  </si>
  <si>
    <t>040602001017</t>
  </si>
  <si>
    <t>030703017017</t>
  </si>
  <si>
    <t>040501005017</t>
  </si>
  <si>
    <t>010505001083</t>
  </si>
  <si>
    <t>第 343 页  共 380 页</t>
  </si>
  <si>
    <t>070101003017</t>
  </si>
  <si>
    <t>070101015017</t>
  </si>
  <si>
    <t>070101009017</t>
  </si>
  <si>
    <t>010505012018</t>
  </si>
  <si>
    <t>010505008017</t>
  </si>
  <si>
    <t>下东湾</t>
  </si>
  <si>
    <t>040101003053</t>
  </si>
  <si>
    <t>040102003018</t>
  </si>
  <si>
    <t>040103001132</t>
  </si>
  <si>
    <t>040103003169</t>
  </si>
  <si>
    <t>010401002044</t>
  </si>
  <si>
    <t>第 344 页  共 380 页</t>
  </si>
  <si>
    <t>040303001041</t>
  </si>
  <si>
    <t>040601006019</t>
  </si>
  <si>
    <t>040601007018</t>
  </si>
  <si>
    <t>040601010018</t>
  </si>
  <si>
    <t>010502022019</t>
  </si>
  <si>
    <t>010502025020</t>
  </si>
  <si>
    <t>040901001059</t>
  </si>
  <si>
    <t>040901001060</t>
  </si>
  <si>
    <t>040901001061</t>
  </si>
  <si>
    <t>第 345 页  共 380 页</t>
  </si>
  <si>
    <t>040601030037</t>
  </si>
  <si>
    <t>040601030038</t>
  </si>
  <si>
    <t>040602001018</t>
  </si>
  <si>
    <t>030703017018</t>
  </si>
  <si>
    <t>040501005018</t>
  </si>
  <si>
    <t>010505001084</t>
  </si>
  <si>
    <t>070101003018</t>
  </si>
  <si>
    <t>070101015018</t>
  </si>
  <si>
    <t>070101009018</t>
  </si>
  <si>
    <t>010505012019</t>
  </si>
  <si>
    <t>第 346 页  共 380 页</t>
  </si>
  <si>
    <t>010505008018</t>
  </si>
  <si>
    <t>水布头</t>
  </si>
  <si>
    <t>040101003054</t>
  </si>
  <si>
    <t>040102003019</t>
  </si>
  <si>
    <t>040103001133</t>
  </si>
  <si>
    <t>040103003170</t>
  </si>
  <si>
    <t>010401002045</t>
  </si>
  <si>
    <t>040303001042</t>
  </si>
  <si>
    <t>040601006020</t>
  </si>
  <si>
    <t>第 347 页  共 380 页</t>
  </si>
  <si>
    <t>040601007019</t>
  </si>
  <si>
    <t>040601010019</t>
  </si>
  <si>
    <t>010502022020</t>
  </si>
  <si>
    <t>010502025021</t>
  </si>
  <si>
    <t>040901001062</t>
  </si>
  <si>
    <t>040901001063</t>
  </si>
  <si>
    <t>040901001064</t>
  </si>
  <si>
    <t>040601030039</t>
  </si>
  <si>
    <t>040601030040</t>
  </si>
  <si>
    <t>第 348 页  共 380 页</t>
  </si>
  <si>
    <t>040602001019</t>
  </si>
  <si>
    <t>030703017019</t>
  </si>
  <si>
    <t>040501005019</t>
  </si>
  <si>
    <t>010505001085</t>
  </si>
  <si>
    <t>070101003019</t>
  </si>
  <si>
    <t>070101015019</t>
  </si>
  <si>
    <t>070101009019</t>
  </si>
  <si>
    <t>010505012020</t>
  </si>
  <si>
    <t>010505008019</t>
  </si>
  <si>
    <t>坦前</t>
  </si>
  <si>
    <t>031001008031</t>
  </si>
  <si>
    <t>第 349 页  共 380 页</t>
  </si>
  <si>
    <t>031001008032</t>
  </si>
  <si>
    <t>031001008033</t>
  </si>
  <si>
    <t>031001008034</t>
  </si>
  <si>
    <t>040101002070</t>
  </si>
  <si>
    <t>040102002006</t>
  </si>
  <si>
    <t>040103003171</t>
  </si>
  <si>
    <t>040103003172</t>
  </si>
  <si>
    <t>040305001007</t>
  </si>
  <si>
    <t>040103001134</t>
  </si>
  <si>
    <t>040203007092</t>
  </si>
  <si>
    <t>041001001058</t>
  </si>
  <si>
    <t>第 350 页  共 380 页</t>
  </si>
  <si>
    <t>041001001059</t>
  </si>
  <si>
    <t>黄埔司</t>
  </si>
  <si>
    <t>031001008035</t>
  </si>
  <si>
    <t>031001008036</t>
  </si>
  <si>
    <t>031001008037</t>
  </si>
  <si>
    <t>031001008038</t>
  </si>
  <si>
    <t>040101002071</t>
  </si>
  <si>
    <t>040102002007</t>
  </si>
  <si>
    <t>040103003173</t>
  </si>
  <si>
    <t>040103003174</t>
  </si>
  <si>
    <t>040305001008</t>
  </si>
  <si>
    <t>第 351 页  共 380 页</t>
  </si>
  <si>
    <t>040103001135</t>
  </si>
  <si>
    <t>040203007093</t>
  </si>
  <si>
    <t>041001001060</t>
  </si>
  <si>
    <t>041001001061</t>
  </si>
  <si>
    <t>赤溪</t>
  </si>
  <si>
    <t>031001008039</t>
  </si>
  <si>
    <t>031001008040</t>
  </si>
  <si>
    <t>031001008041</t>
  </si>
  <si>
    <t>031001008042</t>
  </si>
  <si>
    <t>040101002072</t>
  </si>
  <si>
    <t>第 352 页  共 380 页</t>
  </si>
  <si>
    <t>040102002008</t>
  </si>
  <si>
    <t>040103003175</t>
  </si>
  <si>
    <t>040103003176</t>
  </si>
  <si>
    <t>040305001009</t>
  </si>
  <si>
    <t>040103001136</t>
  </si>
  <si>
    <t>040203007094</t>
  </si>
  <si>
    <t>041001001062</t>
  </si>
  <si>
    <t>041001001063</t>
  </si>
  <si>
    <t>竹芬</t>
  </si>
  <si>
    <t>040101003055</t>
  </si>
  <si>
    <t>第 353 页  共 380 页</t>
  </si>
  <si>
    <t>040102003020</t>
  </si>
  <si>
    <t>040103001137</t>
  </si>
  <si>
    <t>040103003177</t>
  </si>
  <si>
    <t>010401002046</t>
  </si>
  <si>
    <t>040303001043</t>
  </si>
  <si>
    <t>040601006021</t>
  </si>
  <si>
    <t>040601007020</t>
  </si>
  <si>
    <t>040601010020</t>
  </si>
  <si>
    <t>第 354 页  共 380 页</t>
  </si>
  <si>
    <t>010502022021</t>
  </si>
  <si>
    <t>010502025022</t>
  </si>
  <si>
    <t>040901001065</t>
  </si>
  <si>
    <t>040901001066</t>
  </si>
  <si>
    <t>040901001067</t>
  </si>
  <si>
    <t>040601030041</t>
  </si>
  <si>
    <t>040601030042</t>
  </si>
  <si>
    <t>040602001020</t>
  </si>
  <si>
    <t>030703017020</t>
  </si>
  <si>
    <t>第 355 页  共 380 页</t>
  </si>
  <si>
    <t>040501005020</t>
  </si>
  <si>
    <t>010505001086</t>
  </si>
  <si>
    <t>070101003020</t>
  </si>
  <si>
    <t>070101015020</t>
  </si>
  <si>
    <t>070101009020</t>
  </si>
  <si>
    <t>010505012021</t>
  </si>
  <si>
    <t>010505008020</t>
  </si>
  <si>
    <t>塘背</t>
  </si>
  <si>
    <t>031001008043</t>
  </si>
  <si>
    <t>031001008044</t>
  </si>
  <si>
    <t>031001008045</t>
  </si>
  <si>
    <t>第 356 页  共 380 页</t>
  </si>
  <si>
    <t>031001008046</t>
  </si>
  <si>
    <t>040101002073</t>
  </si>
  <si>
    <t>040102002009</t>
  </si>
  <si>
    <t>040103003178</t>
  </si>
  <si>
    <t>040103003179</t>
  </si>
  <si>
    <t>040305001010</t>
  </si>
  <si>
    <t>040103001138</t>
  </si>
  <si>
    <t>040203007095</t>
  </si>
  <si>
    <t>041001001064</t>
  </si>
  <si>
    <t>041001001065</t>
  </si>
  <si>
    <t>第 357 页  共 380 页</t>
  </si>
  <si>
    <t>031001008047</t>
  </si>
  <si>
    <t>031001008048</t>
  </si>
  <si>
    <t>040101002074</t>
  </si>
  <si>
    <t>040102002010</t>
  </si>
  <si>
    <t>040103003180</t>
  </si>
  <si>
    <t>040103003181</t>
  </si>
  <si>
    <t>040305001011</t>
  </si>
  <si>
    <t>040103001139</t>
  </si>
  <si>
    <t>040203007096</t>
  </si>
  <si>
    <t>041001001066</t>
  </si>
  <si>
    <t>041001001067</t>
  </si>
  <si>
    <t>第 358 页  共 380 页</t>
  </si>
  <si>
    <t>肖家</t>
  </si>
  <si>
    <t>031001008049</t>
  </si>
  <si>
    <t>031001008050</t>
  </si>
  <si>
    <t>040101002075</t>
  </si>
  <si>
    <t>040305001012</t>
  </si>
  <si>
    <t>040103001140</t>
  </si>
  <si>
    <t>040102002011</t>
  </si>
  <si>
    <t>040103003182</t>
  </si>
  <si>
    <t>040103003183</t>
  </si>
  <si>
    <t>040203007097</t>
  </si>
  <si>
    <t>041001001068</t>
  </si>
  <si>
    <t>第 359 页  共 380 页</t>
  </si>
  <si>
    <t>041001001069</t>
  </si>
  <si>
    <t>高坎脚</t>
  </si>
  <si>
    <t>031001008051</t>
  </si>
  <si>
    <t>031001008052</t>
  </si>
  <si>
    <t>040101002076</t>
  </si>
  <si>
    <t>040102002012</t>
  </si>
  <si>
    <t>040103003184</t>
  </si>
  <si>
    <t>040103003185</t>
  </si>
  <si>
    <t>040305001013</t>
  </si>
  <si>
    <t>040103001141</t>
  </si>
  <si>
    <t>第 360 页  共 380 页</t>
  </si>
  <si>
    <t>040203007098</t>
  </si>
  <si>
    <t>041001001070</t>
  </si>
  <si>
    <t>041001001071</t>
  </si>
  <si>
    <t>031001008053</t>
  </si>
  <si>
    <t>031001008054</t>
  </si>
  <si>
    <t>040101002077</t>
  </si>
  <si>
    <t>040102002013</t>
  </si>
  <si>
    <t>040103003186</t>
  </si>
  <si>
    <t>040103003187</t>
  </si>
  <si>
    <t>040305001014</t>
  </si>
  <si>
    <t>第 361 页  共 380 页</t>
  </si>
  <si>
    <t>040103001142</t>
  </si>
  <si>
    <t>040203007099</t>
  </si>
  <si>
    <t>041001001072</t>
  </si>
  <si>
    <t>041001001073</t>
  </si>
  <si>
    <t>010103001089</t>
  </si>
  <si>
    <t>1.场地平整</t>
  </si>
  <si>
    <t>010102001021</t>
  </si>
  <si>
    <t>1.土壤类别:一、二类土
2.人机配合开挖</t>
  </si>
  <si>
    <t>010102002002</t>
  </si>
  <si>
    <t>010102007022</t>
  </si>
  <si>
    <t>010103002007</t>
  </si>
  <si>
    <t>第 362 页  共 380 页</t>
  </si>
  <si>
    <t>010402001001</t>
  </si>
  <si>
    <t>砌块墙</t>
  </si>
  <si>
    <t>1.砌块品种、规格、强度等级:蒸压加气混凝土砌块
2.墙体类型:240厚外墙
3.砂浆强度等级:M5</t>
  </si>
  <si>
    <t>010402001002</t>
  </si>
  <si>
    <t>砌块墙（烟囱）</t>
  </si>
  <si>
    <t>1.砌块品种、规格、强度等级:蒸压加气混凝土砌块
2.墙体类型:120厚外墙
3.砂浆强度等级:M5</t>
  </si>
  <si>
    <t>010402001003</t>
  </si>
  <si>
    <t>1.砌块品种、规格、强度等级:蒸压加气混凝土砌块
2.墙体类型:240厚内墙
3.砂浆强度等级:M5</t>
  </si>
  <si>
    <t>010501001048</t>
  </si>
  <si>
    <t>1.混凝土种类:现浇商品混凝土
2.混凝土强度等级:C15</t>
  </si>
  <si>
    <t>010502001051</t>
  </si>
  <si>
    <t>1.混凝土种类:现浇商品混凝土
2.混凝土强度等级:C25</t>
  </si>
  <si>
    <t>010502002003</t>
  </si>
  <si>
    <t>第 363 页  共 380 页</t>
  </si>
  <si>
    <t>010502006002</t>
  </si>
  <si>
    <t>010502006003</t>
  </si>
  <si>
    <t>010502013002</t>
  </si>
  <si>
    <t>010502022022</t>
  </si>
  <si>
    <t>010502022023</t>
  </si>
  <si>
    <t>反坎</t>
  </si>
  <si>
    <t>010515001006</t>
  </si>
  <si>
    <t>010515001007</t>
  </si>
  <si>
    <t>010515001008</t>
  </si>
  <si>
    <t>010515001009</t>
  </si>
  <si>
    <t>010515001010</t>
  </si>
  <si>
    <t>010515001011</t>
  </si>
  <si>
    <t>金属结构工程</t>
  </si>
  <si>
    <t>第 364 页  共 380 页</t>
  </si>
  <si>
    <t>010606003001</t>
  </si>
  <si>
    <t>担烟架</t>
  </si>
  <si>
    <t>1.钢材品种、规格:角铁40*4
2.综合考虑钢结构制作费</t>
  </si>
  <si>
    <t>010603002020</t>
  </si>
  <si>
    <t>1.钢材品种、规格:40*60*2方钢立柱
2.综合考虑钢结构制作费</t>
  </si>
  <si>
    <t>010802002002</t>
  </si>
  <si>
    <t>彩板门</t>
  </si>
  <si>
    <t>1.门代号及洞口尺寸:2700*3050
2.门框、扇材质:彩钢复合保温门</t>
  </si>
  <si>
    <t>010801001003</t>
  </si>
  <si>
    <t>1.门代号及洞口尺寸:循环风机维修门 1020*830
2.木门（门板内装订耐温铁皮）</t>
  </si>
  <si>
    <t>010801001004</t>
  </si>
  <si>
    <t>1.门代号及洞口尺寸:清灰口木门 920*520
2.木门（门板内装订耐温铁皮）</t>
  </si>
  <si>
    <t>010801001005</t>
  </si>
  <si>
    <t>1.门代号及洞口尺寸:清灰口木门 920*720
2.木门（门板内装订耐温铁皮）</t>
  </si>
  <si>
    <t>010807001002</t>
  </si>
  <si>
    <t>观察窗</t>
  </si>
  <si>
    <t>1.窗代号及洞口尺寸:观察窗 200*1700
2.框、扇材质:玻璃窗扇 木门叶扇</t>
  </si>
  <si>
    <t>第 365 页  共 380 页</t>
  </si>
  <si>
    <t>010807003001</t>
  </si>
  <si>
    <t>金属百叶窗</t>
  </si>
  <si>
    <t>1.窗代号及洞口尺寸:铝合金百叶排湿窗 355*400
2.框、扇材质:铝合金</t>
  </si>
  <si>
    <t>010904003001</t>
  </si>
  <si>
    <t>楼(地)面砂浆防水(防潮)</t>
  </si>
  <si>
    <t>墙基防潮
1.20厚1:2水泥砂浆掺5%防水剂</t>
  </si>
  <si>
    <t>010902004002</t>
  </si>
  <si>
    <t>屋面防水层
1.现浇钢筋混凝土板面纵横各扫纯水泥砂浆一道,面批1:2防水砂浆25厚。</t>
  </si>
  <si>
    <t>011201001040</t>
  </si>
  <si>
    <t>外墙
1.1:1:6水泥石灰砂浆打底15厚
2.扫白灰二道</t>
  </si>
  <si>
    <t>011201001041</t>
  </si>
  <si>
    <t>内墙:
1.1:0.3:4水泥石灰砂浆抹面15厚</t>
  </si>
  <si>
    <t>011201001042</t>
  </si>
  <si>
    <t>护角
1.凡石灰砂浆粉制工程,在阳角处,均加做1:2水泥砂浆护角,高2000,宽每边50</t>
  </si>
  <si>
    <t>011401004002</t>
  </si>
  <si>
    <t>1.凡伸入墙内与墙体接触面木材,满涂水柏油防腐。</t>
  </si>
  <si>
    <t>第 366 页  共 380 页</t>
  </si>
  <si>
    <t>011402003054</t>
  </si>
  <si>
    <t>1.凡外露铁件均先涂红丹一度</t>
  </si>
  <si>
    <t>010503015001</t>
  </si>
  <si>
    <t>烟囱盖板</t>
  </si>
  <si>
    <t>1.盖板材质及规格:C25混凝土预制 Φ6钢筋</t>
  </si>
  <si>
    <t>010503015002</t>
  </si>
  <si>
    <t>排湿通道盖板</t>
  </si>
  <si>
    <t>1.盖板材质及规格:C25混凝土预制 Φ6、Φ8钢筋</t>
  </si>
  <si>
    <t>010505002065</t>
  </si>
  <si>
    <t>010505002066</t>
  </si>
  <si>
    <t>010505001087</t>
  </si>
  <si>
    <t>010505004002</t>
  </si>
  <si>
    <t>010505011002</t>
  </si>
  <si>
    <t>010505004003</t>
  </si>
  <si>
    <t>010505012022</t>
  </si>
  <si>
    <t>010505007002</t>
  </si>
  <si>
    <t>030413001004</t>
  </si>
  <si>
    <t>1.名称:LED圆形灯
2.型号:1X28W</t>
  </si>
  <si>
    <t>第 367 页  共 380 页</t>
  </si>
  <si>
    <t>030413013004</t>
  </si>
  <si>
    <t>1.名称:单联开关
2.规格:250V 10A</t>
  </si>
  <si>
    <t>030412006003</t>
  </si>
  <si>
    <t>030402011003</t>
  </si>
  <si>
    <t>1.名称:照明配电箱
2.型号:A-ZAL
3.规格:600*1040*140
4.安装方式:悬挂式</t>
  </si>
  <si>
    <t>030402011004</t>
  </si>
  <si>
    <t>1.名称:照明配电箱
2.型号:A-AL1~A-AL10
3.安装方式:悬挂式</t>
  </si>
  <si>
    <t>030409001002</t>
  </si>
  <si>
    <t>1.名称:铜芯电缆
2.型号:WDZ-YJY
3.规格:4*50+1*25
4.敷设方式、部位:管道敷设</t>
  </si>
  <si>
    <t>030412001009</t>
  </si>
  <si>
    <t>1.名称:配管
2.材质:PC
3.规格:80
4.配置形式:埋地敷设</t>
  </si>
  <si>
    <t>030412001010</t>
  </si>
  <si>
    <t>第 368 页  共 380 页</t>
  </si>
  <si>
    <t>030412001011</t>
  </si>
  <si>
    <t>030412004017</t>
  </si>
  <si>
    <t>1.名称:配线
2.型号:ZR-BV 
3.规格:2.5mm
4.配线部位:暗敷</t>
  </si>
  <si>
    <t>030412004018</t>
  </si>
  <si>
    <t>030412002001</t>
  </si>
  <si>
    <t>线槽</t>
  </si>
  <si>
    <t>1.名称:金属线槽
2.规格:150*75</t>
  </si>
  <si>
    <t>031301005001</t>
  </si>
  <si>
    <t>支/吊架、基础型钢</t>
  </si>
  <si>
    <t>1.材质:线槽支架
2.按设计规范要求</t>
  </si>
  <si>
    <t>kg</t>
  </si>
  <si>
    <t>031401001020</t>
  </si>
  <si>
    <t>010103001090</t>
  </si>
  <si>
    <t>010102002003</t>
  </si>
  <si>
    <t>010102001022</t>
  </si>
  <si>
    <t>第 369 页  共 380 页</t>
  </si>
  <si>
    <t>010102007023</t>
  </si>
  <si>
    <t>1.填方材料品种:原状土回填</t>
  </si>
  <si>
    <t>010103002008</t>
  </si>
  <si>
    <t>010402001004</t>
  </si>
  <si>
    <t>1.砌块品种、规格、强度等级:烧结页岩多孔砖MU10
2.墙体类型:200厚外墙
3.砂浆强度等级:M7.5砂浆</t>
  </si>
  <si>
    <t>010501001049</t>
  </si>
  <si>
    <t>1.混凝土种类:商品砼
2.混凝土强度等级:C15</t>
  </si>
  <si>
    <t>010502001052</t>
  </si>
  <si>
    <t>1.混凝土种类:商品砼
2.混凝土强度等级:C30</t>
  </si>
  <si>
    <t>010502006004</t>
  </si>
  <si>
    <t>010502005001</t>
  </si>
  <si>
    <t>基础联系梁</t>
  </si>
  <si>
    <t>010502013003</t>
  </si>
  <si>
    <t>010502023004</t>
  </si>
  <si>
    <t>1.混凝土种类:商品砼
2.混凝土强度等级:c30</t>
  </si>
  <si>
    <t>第 370 页  共 380 页</t>
  </si>
  <si>
    <t>010502025023</t>
  </si>
  <si>
    <t>压顶</t>
  </si>
  <si>
    <t>010515001012</t>
  </si>
  <si>
    <t>010515001013</t>
  </si>
  <si>
    <t>010515001014</t>
  </si>
  <si>
    <t>010515001015</t>
  </si>
  <si>
    <t>010515001016</t>
  </si>
  <si>
    <t>010516003001</t>
  </si>
  <si>
    <t>机械连接</t>
  </si>
  <si>
    <t>1.电渣压力焊接 φ18以内</t>
  </si>
  <si>
    <t>010516003002</t>
  </si>
  <si>
    <t>1.套筒直螺纹钢筋接头 φ18以内</t>
  </si>
  <si>
    <t>010803001002</t>
  </si>
  <si>
    <t>1.门种类:金属卷帘（闸）门
2.含小五金、电动装置
4.制作、安装、运输、五金配件、塞填缝、二次深化设计</t>
  </si>
  <si>
    <t>第 371 页  共 380 页</t>
  </si>
  <si>
    <t>010802001002</t>
  </si>
  <si>
    <t>1.门代号及洞口尺寸:M1521 1500mm*2100mm
2.门框、扇材质:钢制净化双开门
3.制作、安装、运输、五金配件、塞填缝、二次深化设计</t>
  </si>
  <si>
    <t>010807001003</t>
  </si>
  <si>
    <t>1.窗类型:四扇铝合金带亮玻璃推拉窗 C3622
2.窗扇材质:108系列铝合金
3.玻璃品种、厚度:5mm钢化玻璃
4.制作、安装、运输、五金配件、塞填缝、二次深化设计</t>
  </si>
  <si>
    <t>第 372 页  共 380 页</t>
  </si>
  <si>
    <t>010902001002</t>
  </si>
  <si>
    <t>1、保护层:40厚C25细石砼,内配双向 C4@1505mx5m分仓缝宽 20,内嵌防水油膏
2、干铺无纺聚酯纤维布一层。
3、两层1.5厚SBS改性沥青防水卷材
4、2.0厚聚氨酯防水涂料,沿墙上翻300mm,面甩黄砂;转角处加聚酯无纺布一层。
5、20厚1:2.5水泥砂浆找平层。
6、30厚(最薄处)1:5水泥陶粒砼,干铺拍实,找2%坡。
7、基层处理剂一道。
8、钢筋砼屋面板,清扫干净。</t>
  </si>
  <si>
    <t>外立面工程</t>
  </si>
  <si>
    <t>第 373 页  共 380 页</t>
  </si>
  <si>
    <t>011201001043</t>
  </si>
  <si>
    <t>外立面</t>
  </si>
  <si>
    <t>1.面批15厚1:1:6水泥石灰砂浆打底(面挂铁丝网)
2.面批7厚聚合物水泥防水砂浆
3.面刷2厚聚合物水泥基防水涂料
4.面批5厚抗裂砂浆
5.满刮外墙腻子二道,砂纸磨平
6.面刷耐候外墙漆面,一底两面,颜色详见立面图</t>
  </si>
  <si>
    <t>011101001004</t>
  </si>
  <si>
    <t>现浇水磨石楼地面</t>
  </si>
  <si>
    <t>1.150厚C25素砼地面
2.素水泥浆结合层一道
3.18厚1:3水泥砂浆找平层
4.素水泥浆结合层一道
5.12厚1:2水泥石子磨光
6.水磨石面层采用3厚玻璃条分格,分格尺寸为1000X1000</t>
  </si>
  <si>
    <t>011105003001</t>
  </si>
  <si>
    <t>块料踢脚线</t>
  </si>
  <si>
    <t>1.3~4厚1:1水泥砂浆加水重20801胶镶贴
2.800X110瓷片</t>
  </si>
  <si>
    <t>第 374 页  共 380 页</t>
  </si>
  <si>
    <t>011201001044</t>
  </si>
  <si>
    <t>内墙面</t>
  </si>
  <si>
    <t>1.面批15厚1:1:6水泥石灰砂浆打底(面挂铁丝网)
2.面批5厚1:2.5水泥石灰砂浆磨平
3.满刮内墙腻子二道,砂纸磨平
4.饰面层:白色无机涂料(A2级)一底两面</t>
  </si>
  <si>
    <t>011201001045</t>
  </si>
  <si>
    <t>内墙面（独立柱）</t>
  </si>
  <si>
    <t>1.面批15厚1:1:6水泥石灰砂浆打底
2.面批5厚1:2.5水泥石灰砂浆磨平
3.满刮内墙腻子二道,砂纸磨平
4.饰面层:白色无机涂料(A2级)一底两面</t>
  </si>
  <si>
    <t>天棚工程</t>
  </si>
  <si>
    <t>011301001001</t>
  </si>
  <si>
    <t>天棚抹灰</t>
  </si>
  <si>
    <t>1.钢筋混凝土结构层。表面清理干净去除油污及脱模剂等。
2.面批10厚1:1:6水泥石灰砂浆打底
3.2厚麻筋(或纸筋)石灰浆抹面
4.满刮内墙腻子二道,砂纸磨平(俗称扇灰)
5.饰面层:白色无机涂料(A2级)一底两面</t>
  </si>
  <si>
    <t>第 375 页  共 380 页</t>
  </si>
  <si>
    <t>010505002067</t>
  </si>
  <si>
    <t>010505001088</t>
  </si>
  <si>
    <t>010505004004</t>
  </si>
  <si>
    <t>1.矩形柱模板(周长m) 支模高度3.6m内 1.8内</t>
  </si>
  <si>
    <t>010505003001</t>
  </si>
  <si>
    <t>基础联系梁模板</t>
  </si>
  <si>
    <t>1.基础梁模板</t>
  </si>
  <si>
    <t>010505006002</t>
  </si>
  <si>
    <t>010505013002</t>
  </si>
  <si>
    <t>010505007003</t>
  </si>
  <si>
    <t>030409001003</t>
  </si>
  <si>
    <t>1.名称:铜芯电缆
2.型号:WDZB-YJY
3.规格:4*16
4.敷设方式、部位:管道敷设</t>
  </si>
  <si>
    <t>030412001012</t>
  </si>
  <si>
    <t>1.名称:配管
2.材质:PC
3.规格:50
4.配置形式:埋地敷设</t>
  </si>
  <si>
    <t>030409003001</t>
  </si>
  <si>
    <t>电力电缆头</t>
  </si>
  <si>
    <t>1.名称:电力电缆头
2.规格:16mm2</t>
  </si>
  <si>
    <t>030412004019</t>
  </si>
  <si>
    <t>1.名称:配线
2.型号:WDZB-BYJ
3.规格:2.5mm
4.配线部位:暗敷</t>
  </si>
  <si>
    <t>第 376 页  共 380 页</t>
  </si>
  <si>
    <t>030412004020</t>
  </si>
  <si>
    <t>1.名称:配线
2.型号:WDZB-BYJ
3.规格:4mm
4.配线部位:暗敷</t>
  </si>
  <si>
    <t>030412004021</t>
  </si>
  <si>
    <t>1.名称:配线
2.型号:WDZN-BYJ
3.规格:4mm
4.配线部位:暗敷</t>
  </si>
  <si>
    <t>030412001013</t>
  </si>
  <si>
    <t>030412001014</t>
  </si>
  <si>
    <t>1.名称:配管
2.材质:SC
3.规格:20
4.配置形式:暗配</t>
  </si>
  <si>
    <t>030402011005</t>
  </si>
  <si>
    <t>1.名称:库房总配电箱
2.型号:AL2
3.安装方式:悬挂式</t>
  </si>
  <si>
    <t>030402011006</t>
  </si>
  <si>
    <t>1.名称:应急照明配电箱
2.型号:ALE2
3.安装方式:悬挂式</t>
  </si>
  <si>
    <t>030413001005</t>
  </si>
  <si>
    <t>1.名称:工厂节能荧光灯
2.型号:85W</t>
  </si>
  <si>
    <t>030413014004</t>
  </si>
  <si>
    <t>1.名称:单相安全型二孔+三孔插座
2.安装方式:暗装</t>
  </si>
  <si>
    <t>030413013005</t>
  </si>
  <si>
    <t>1.名称:单控双联翘板式开关
2.规格:墙壁暗1.4m</t>
  </si>
  <si>
    <t>第 377 页  共 380 页</t>
  </si>
  <si>
    <t>030412006004</t>
  </si>
  <si>
    <t>030412004022</t>
  </si>
  <si>
    <t>030412001015</t>
  </si>
  <si>
    <t>030413002007</t>
  </si>
  <si>
    <t>1.名称:疏散照明灯（A型节能LED灯）
2.型号:自带蓄电池
3.规格:7W
4.安装形式:壁装明装2.2m</t>
  </si>
  <si>
    <t>030413002008</t>
  </si>
  <si>
    <t>1.名称:大型向左向右标志灯（A型节能LED灯）
2.型号:自带蓄电池
3.规格:4W
4.安装形式:壁装明装0.3m</t>
  </si>
  <si>
    <t>030413002009</t>
  </si>
  <si>
    <t>1.名称:大型安全出口标志灯（A型节能LED灯）
2.型号:自带蓄电池
3.规格:1W
4.安装形式:壁装明装0.2m</t>
  </si>
  <si>
    <t>第 378 页  共 380 页</t>
  </si>
  <si>
    <t>031401001021</t>
  </si>
  <si>
    <t>给排水部分</t>
  </si>
  <si>
    <t>雨水</t>
  </si>
  <si>
    <t>010902006001</t>
  </si>
  <si>
    <t>屋面排(透)气管</t>
  </si>
  <si>
    <t>1.排（透）气管品种、规格:87型雨水斗DN110</t>
  </si>
  <si>
    <t>031001008055</t>
  </si>
  <si>
    <t>1.安装部位:室内
2.介质:雨水
3.材质、规格:De160
4.灌水试验机气密性试验，通球试验</t>
  </si>
  <si>
    <t>031001008056</t>
  </si>
  <si>
    <t>1.安装部位:室内
2.介质:雨水
3.材质、规格:De110
4.灌水试验机气密性试验，通球试验</t>
  </si>
  <si>
    <t>031301003004</t>
  </si>
  <si>
    <t>1.名称、类型:穿楼板套管
2.规格:DN125</t>
  </si>
  <si>
    <t>031401001022</t>
  </si>
  <si>
    <t>消防水</t>
  </si>
  <si>
    <t>030901002001</t>
  </si>
  <si>
    <t>消火栓钢管</t>
  </si>
  <si>
    <t>1.安装部位:室内
2.材质、规格:热浸镀锌钢管DN100
3.钢管镀锌设计要求:除锈，调和漆两遍，防锈漆两遍</t>
  </si>
  <si>
    <t>第 379 页  共 380 页</t>
  </si>
  <si>
    <t>030901002002</t>
  </si>
  <si>
    <t>1.安装部位:室内
2.材质、规格:热浸镀锌钢管DN65
3.钢管镀锌设计要求:除锈，调和漆两遍，防锈漆两遍</t>
  </si>
  <si>
    <t>031002001001</t>
  </si>
  <si>
    <t>金属阀门</t>
  </si>
  <si>
    <t>1.类型:闸阀
2.规格、压力等级:DN100</t>
  </si>
  <si>
    <t>031002001002</t>
  </si>
  <si>
    <t>1.类型:闸阀
2.规格、压力等级:DN65</t>
  </si>
  <si>
    <t>030901010001</t>
  </si>
  <si>
    <t>室内消火栓</t>
  </si>
  <si>
    <t>1.安装方式:减压稳压消火栓
2.型号、规格:DN65
3.附件材质、规格:箱内设有SNJ65减压稳压消火栓，衬胶水龙带 一条,长25米DN65mm,喷嘴口径DN19mm水枪一支,消防转盘一套(DN25mm、软管卷盘胶管长25m，DN6mm小手枪一支</t>
  </si>
  <si>
    <t>030910001001</t>
  </si>
  <si>
    <t>灭火器</t>
  </si>
  <si>
    <t>1.形式:磷酸氨盐干粉灭火器
2.规格、型号:MF/ABC3-2A</t>
  </si>
  <si>
    <t>具</t>
  </si>
  <si>
    <t>031301003005</t>
  </si>
  <si>
    <t>031401001023</t>
  </si>
  <si>
    <t>第 380 页  共 380 页</t>
  </si>
  <si>
    <t>030410002019</t>
  </si>
  <si>
    <t>1.名称:接地连接线
2.规格:Φ10</t>
  </si>
  <si>
    <t>030410002020</t>
  </si>
  <si>
    <t>1.名称:接地连接线
2.规格:-40*4</t>
  </si>
  <si>
    <t>030410005020</t>
  </si>
  <si>
    <t>1.名称:接闪带
2.规格:Φ10</t>
  </si>
  <si>
    <t>030410003018</t>
  </si>
  <si>
    <t>1.名称:防雷引下线
2.规格:Φ16
3.断接卡子、箱材质、规格:含断接卡子</t>
  </si>
  <si>
    <t>030410007034</t>
  </si>
  <si>
    <t>1.名称:总等电位联结端子箱
2.按设计规范要求</t>
  </si>
  <si>
    <t>030410001017</t>
  </si>
  <si>
    <t>1.名称:接地干线（含预留）
2.规格:40*4</t>
  </si>
  <si>
    <t>块</t>
  </si>
  <si>
    <t>031401001024</t>
  </si>
  <si>
    <t>合计</t>
  </si>
  <si>
    <t>材料暂估单价及调整表</t>
  </si>
  <si>
    <t>第 1 页  共 1 页</t>
  </si>
  <si>
    <t>材料名称</t>
  </si>
  <si>
    <t>规格型号</t>
  </si>
  <si>
    <t>计量单位</t>
  </si>
  <si>
    <t>数量</t>
  </si>
  <si>
    <t>确认</t>
  </si>
  <si>
    <t>调整金额（元）</t>
  </si>
  <si>
    <t>单价
（元）</t>
  </si>
  <si>
    <t>合价
（元）</t>
  </si>
  <si>
    <t>A₁</t>
  </si>
  <si>
    <t>B₁</t>
  </si>
  <si>
    <t>C₁</t>
  </si>
  <si>
    <t>A₂</t>
  </si>
  <si>
    <t>B₂</t>
  </si>
  <si>
    <t>C₂</t>
  </si>
  <si>
    <t>D=C₂-C₁</t>
  </si>
  <si>
    <t>—</t>
  </si>
  <si>
    <t>合    计</t>
  </si>
  <si>
    <t>注：本表可由招标人填写“暂估单价”栏，并在备注栏说明拟用暂估价材料的清单项目，投标人应将上述材料暂估单价计入工程量清单综合单价。</t>
  </si>
  <si>
    <t>措施项目清单计价表</t>
  </si>
  <si>
    <t>第 1 页  共 6 页</t>
  </si>
  <si>
    <t>项 目 名 称</t>
  </si>
  <si>
    <t>工作内容</t>
  </si>
  <si>
    <t>价格
（元）</t>
  </si>
  <si>
    <t>1</t>
  </si>
  <si>
    <t>1.1</t>
  </si>
  <si>
    <t>1.1.1</t>
  </si>
  <si>
    <t>绿色施工安全防护措施费</t>
  </si>
  <si>
    <t>1.1.1.1</t>
  </si>
  <si>
    <t>WMSGCS000001</t>
  </si>
  <si>
    <t>文明施工措施</t>
  </si>
  <si>
    <t>1.1.1.2</t>
  </si>
  <si>
    <t>HJBHCS000001</t>
  </si>
  <si>
    <t>环境保护措施</t>
  </si>
  <si>
    <t>1.1.1.3</t>
  </si>
  <si>
    <t>LSSSCS000001</t>
  </si>
  <si>
    <t>临时设施措施</t>
  </si>
  <si>
    <t>1.1.1.4</t>
  </si>
  <si>
    <t>AQSCCS000001</t>
  </si>
  <si>
    <t>安全生产措施</t>
  </si>
  <si>
    <t>1.1.2</t>
  </si>
  <si>
    <t>2</t>
  </si>
  <si>
    <t>措施实施费用</t>
  </si>
  <si>
    <t>1.1.2.1</t>
  </si>
  <si>
    <t>WMGDZJF00001</t>
  </si>
  <si>
    <t>文明工地增加费</t>
  </si>
  <si>
    <t>1.1.2.2</t>
  </si>
  <si>
    <t>DNASSG000001</t>
  </si>
  <si>
    <t>洞内、地下室内、库内或暗室内(需要照明)进行施工增加费</t>
  </si>
  <si>
    <t>1.1.2.3</t>
  </si>
  <si>
    <t>DNASSGCC0001</t>
  </si>
  <si>
    <t>洞内、地下室内、库内或暗室内(需要照明)进行施工增加费（模板拆除）</t>
  </si>
  <si>
    <t>1.1.2.4</t>
  </si>
  <si>
    <t>YJSGZJ000001</t>
  </si>
  <si>
    <t>夜间施工增加费</t>
  </si>
  <si>
    <t>1.1.2.5</t>
  </si>
  <si>
    <t>GGCSF0000001</t>
  </si>
  <si>
    <t>赶工措施费</t>
  </si>
  <si>
    <t>1.2</t>
  </si>
  <si>
    <t>装饰工程</t>
  </si>
  <si>
    <t>1.2.1</t>
  </si>
  <si>
    <t>1.2.1.1</t>
  </si>
  <si>
    <t>WMSGCS000002</t>
  </si>
  <si>
    <t>1.2.1.2</t>
  </si>
  <si>
    <t>HJBHCS000002</t>
  </si>
  <si>
    <t>1.2.1.3</t>
  </si>
  <si>
    <t>LSSSCS000002</t>
  </si>
  <si>
    <t>1.2.1.4</t>
  </si>
  <si>
    <t>AQSCCS000002</t>
  </si>
  <si>
    <t>1.2.2</t>
  </si>
  <si>
    <t>1.2.2.1</t>
  </si>
  <si>
    <t>WMGDZJF00002</t>
  </si>
  <si>
    <t>1.2.2.2</t>
  </si>
  <si>
    <t>DNASSG000002</t>
  </si>
  <si>
    <t>1.2.2.3</t>
  </si>
  <si>
    <t>DNASSGCC0002</t>
  </si>
  <si>
    <t>1.2.2.4</t>
  </si>
  <si>
    <t>YJSGZJ000002</t>
  </si>
  <si>
    <t>1.2.2.5</t>
  </si>
  <si>
    <t>GGCSF0000002</t>
  </si>
  <si>
    <t>1.3</t>
  </si>
  <si>
    <t>第 2 页  共 6 页</t>
  </si>
  <si>
    <t>1.3.1</t>
  </si>
  <si>
    <t>1.3.1.1</t>
  </si>
  <si>
    <t>WMSGCS000003</t>
  </si>
  <si>
    <t>1.3.1.2</t>
  </si>
  <si>
    <t>HJBHCS000003</t>
  </si>
  <si>
    <t>1.3.1.3</t>
  </si>
  <si>
    <t>LSSSCS000003</t>
  </si>
  <si>
    <t>1.3.1.4</t>
  </si>
  <si>
    <t>AQSCCS000003</t>
  </si>
  <si>
    <t>1.3.2</t>
  </si>
  <si>
    <t>1.3.2.1</t>
  </si>
  <si>
    <t>WMGDZJF00003</t>
  </si>
  <si>
    <t>1.3.2.2</t>
  </si>
  <si>
    <t>ASGDSG000003</t>
  </si>
  <si>
    <t>地下（暗）室、设备及大口径管道内等特殊施工部位进行施工增加费</t>
  </si>
  <si>
    <t>1.3.2.3</t>
  </si>
  <si>
    <t>GJSJSG000003</t>
  </si>
  <si>
    <t>管井内、竖井内、断面小于或等于 2m2隧道或洞内、封闭吊顶天棚内施工增加费</t>
  </si>
  <si>
    <t>1.3.2.4</t>
  </si>
  <si>
    <t>GGCSF0000003</t>
  </si>
  <si>
    <t>1.3.2.5</t>
  </si>
  <si>
    <t>YJSGZJ000003</t>
  </si>
  <si>
    <t>1.4</t>
  </si>
  <si>
    <t>1.4.1</t>
  </si>
  <si>
    <t>1.4.1.1</t>
  </si>
  <si>
    <t>WMSGCS000004</t>
  </si>
  <si>
    <t>1.4.1.2</t>
  </si>
  <si>
    <t>HJBHCS000004</t>
  </si>
  <si>
    <t>1.4.1.3</t>
  </si>
  <si>
    <t>LSSSCS000004</t>
  </si>
  <si>
    <t>1.4.1.4</t>
  </si>
  <si>
    <t>AQSCCS000004</t>
  </si>
  <si>
    <t>1.4.2</t>
  </si>
  <si>
    <t>1.4.2.1</t>
  </si>
  <si>
    <t>WMGDZJF00004</t>
  </si>
  <si>
    <t>1.4.2.2</t>
  </si>
  <si>
    <t>YJSGZJ000004</t>
  </si>
  <si>
    <t>1.4.2.3</t>
  </si>
  <si>
    <t>GGCSF0000004</t>
  </si>
  <si>
    <t>1.5</t>
  </si>
  <si>
    <t>园林绿化工程</t>
  </si>
  <si>
    <t>1.5.1</t>
  </si>
  <si>
    <t>1.5.1.1</t>
  </si>
  <si>
    <t>WMSGCS000005</t>
  </si>
  <si>
    <t>1.5.1.2</t>
  </si>
  <si>
    <t>HJBHCS000005</t>
  </si>
  <si>
    <t>1.5.1.3</t>
  </si>
  <si>
    <t>LSSSCS000005</t>
  </si>
  <si>
    <t>1.5.1.4</t>
  </si>
  <si>
    <t>AQSCCS000005</t>
  </si>
  <si>
    <t>1.5.2</t>
  </si>
  <si>
    <t>第 3 页  共 6 页</t>
  </si>
  <si>
    <t>1.5.2.1</t>
  </si>
  <si>
    <t>WMGDZJF00005</t>
  </si>
  <si>
    <t>1.5.2.2</t>
  </si>
  <si>
    <t>YJSGZJ000005</t>
  </si>
  <si>
    <t>1.5.2.3</t>
  </si>
  <si>
    <t>GGCSF0000005</t>
  </si>
  <si>
    <t>1.6</t>
  </si>
  <si>
    <t>轨道工程</t>
  </si>
  <si>
    <t>1.6.1</t>
  </si>
  <si>
    <t>1.6.1.1</t>
  </si>
  <si>
    <t>WMSGCS000006</t>
  </si>
  <si>
    <t>1.6.1.2</t>
  </si>
  <si>
    <t>HJBHCS000006</t>
  </si>
  <si>
    <t>1.6.1.3</t>
  </si>
  <si>
    <t>LSSSCS000006</t>
  </si>
  <si>
    <t>1.6.1.4</t>
  </si>
  <si>
    <t>AQSCCS000006</t>
  </si>
  <si>
    <t>1.6.2</t>
  </si>
  <si>
    <t>1.6.2.1</t>
  </si>
  <si>
    <t>WMGDZJF00006</t>
  </si>
  <si>
    <t>1.6.2.2</t>
  </si>
  <si>
    <t>YJSGZJ000006</t>
  </si>
  <si>
    <t>1.6.2.3</t>
  </si>
  <si>
    <t>GGCSF0000006</t>
  </si>
  <si>
    <t>1.7</t>
  </si>
  <si>
    <t>轨道工程-安装</t>
  </si>
  <si>
    <t>1.7.1</t>
  </si>
  <si>
    <t>1.7.1.1</t>
  </si>
  <si>
    <t>WMSGCS000007</t>
  </si>
  <si>
    <t>1.7.1.2</t>
  </si>
  <si>
    <t>HJBHCS000007</t>
  </si>
  <si>
    <t>1.7.1.3</t>
  </si>
  <si>
    <t>LSSSCS000007</t>
  </si>
  <si>
    <t>1.7.1.4</t>
  </si>
  <si>
    <t>AQSCCS000007</t>
  </si>
  <si>
    <t>1.7.2</t>
  </si>
  <si>
    <t>1.7.2.1</t>
  </si>
  <si>
    <t>WMGDZJF00007</t>
  </si>
  <si>
    <t>1.7.2.2</t>
  </si>
  <si>
    <t>GGCSF0000007</t>
  </si>
  <si>
    <t>1.7.2.3</t>
  </si>
  <si>
    <t>YJSGZJ000007</t>
  </si>
  <si>
    <t>1.8</t>
  </si>
  <si>
    <t>古驿道工程</t>
  </si>
  <si>
    <t>1.8.1</t>
  </si>
  <si>
    <t>1.8.1.1</t>
  </si>
  <si>
    <t>WMSGCS000008</t>
  </si>
  <si>
    <t>1.8.1.2</t>
  </si>
  <si>
    <t>HJBHCS000008</t>
  </si>
  <si>
    <t>1.8.1.3</t>
  </si>
  <si>
    <t>LSSSCS000008</t>
  </si>
  <si>
    <t>1.8.1.4</t>
  </si>
  <si>
    <t>AQSCCS000008</t>
  </si>
  <si>
    <t>1.8.2</t>
  </si>
  <si>
    <t>1.8.2.1</t>
  </si>
  <si>
    <t>YJSGZJ000008</t>
  </si>
  <si>
    <t>第 4 页  共 6 页</t>
  </si>
  <si>
    <t>1.8.2.2</t>
  </si>
  <si>
    <t>DNASSG000008</t>
  </si>
  <si>
    <t>在洞内、地下室内、库内或暗室内(需要照明)进行施工增加费</t>
  </si>
  <si>
    <t>1.9</t>
  </si>
  <si>
    <t>传统建筑工程</t>
  </si>
  <si>
    <t>1.9.1</t>
  </si>
  <si>
    <t>1.9.1.1</t>
  </si>
  <si>
    <t>WMSGCS000009</t>
  </si>
  <si>
    <t>1.9.1.2</t>
  </si>
  <si>
    <t>HJBHCS000009</t>
  </si>
  <si>
    <t>1.9.1.3</t>
  </si>
  <si>
    <t>LSSSCS000009</t>
  </si>
  <si>
    <t>1.9.1.4</t>
  </si>
  <si>
    <t>AQSCCS000009</t>
  </si>
  <si>
    <t>1.9.2</t>
  </si>
  <si>
    <t>1.9.2.1</t>
  </si>
  <si>
    <t>DNASSG000009</t>
  </si>
  <si>
    <t>1.9.2.2</t>
  </si>
  <si>
    <t>YJSGZJ000009</t>
  </si>
  <si>
    <t>1.10</t>
  </si>
  <si>
    <t>市政设施养护维修工程</t>
  </si>
  <si>
    <t>1.10.1</t>
  </si>
  <si>
    <t>1.10.1.1</t>
  </si>
  <si>
    <t>WMSGCS000010</t>
  </si>
  <si>
    <t>1.10.1.2</t>
  </si>
  <si>
    <t>HJBHCS000010</t>
  </si>
  <si>
    <t>1.10.1.3</t>
  </si>
  <si>
    <t>LSSSCS000010</t>
  </si>
  <si>
    <t>1.10.1.4</t>
  </si>
  <si>
    <t>AQSCCS000010</t>
  </si>
  <si>
    <t>1.10.2</t>
  </si>
  <si>
    <t>1.10.2.1</t>
  </si>
  <si>
    <t>YJSGZJ000010</t>
  </si>
  <si>
    <t>1.11</t>
  </si>
  <si>
    <t>管廊安装工程</t>
  </si>
  <si>
    <t>1.11.1</t>
  </si>
  <si>
    <t>1.11.1.1</t>
  </si>
  <si>
    <t>WMSGCS000011</t>
  </si>
  <si>
    <t>1.11.1.2</t>
  </si>
  <si>
    <t>HJBHCS000011</t>
  </si>
  <si>
    <t>1.11.1.3</t>
  </si>
  <si>
    <t>LSSSCS000011</t>
  </si>
  <si>
    <t>1.11.1.4</t>
  </si>
  <si>
    <t>AQSCCS000011</t>
  </si>
  <si>
    <t>1.11.2</t>
  </si>
  <si>
    <t>1.11.2.1</t>
  </si>
  <si>
    <t>WMGDZJ000011</t>
  </si>
  <si>
    <t>1.11.2.2</t>
  </si>
  <si>
    <t>YJSGZJ000011</t>
  </si>
  <si>
    <t>1.11.2.3</t>
  </si>
  <si>
    <t>GGCSF0000011</t>
  </si>
  <si>
    <t>1.12</t>
  </si>
  <si>
    <t>管廊建筑工程</t>
  </si>
  <si>
    <t>第 5 页  共 6 页</t>
  </si>
  <si>
    <t>1.12.1</t>
  </si>
  <si>
    <t>1.12.1.1</t>
  </si>
  <si>
    <t>WMSGCS000012</t>
  </si>
  <si>
    <t>1.12.1.2</t>
  </si>
  <si>
    <t>HJBHCS000012</t>
  </si>
  <si>
    <t>1.12.1.3</t>
  </si>
  <si>
    <t>LSSSCS000012</t>
  </si>
  <si>
    <t>1.12.1.4</t>
  </si>
  <si>
    <t>AQSCCS000012</t>
  </si>
  <si>
    <t>1.12.2</t>
  </si>
  <si>
    <t>1.12.2.1</t>
  </si>
  <si>
    <t>WMGDZJ000012</t>
  </si>
  <si>
    <t>1.12.2.2</t>
  </si>
  <si>
    <t>DNASSG000012</t>
  </si>
  <si>
    <t>1.12.2.3</t>
  </si>
  <si>
    <t>YJSGZJ000012</t>
  </si>
  <si>
    <t>1.12.2.4</t>
  </si>
  <si>
    <t>GGCSF0000012</t>
  </si>
  <si>
    <t>1.13</t>
  </si>
  <si>
    <t>其他工程</t>
  </si>
  <si>
    <t>1.13.1</t>
  </si>
  <si>
    <t>脚手架工程</t>
  </si>
  <si>
    <t>1.13.1.1</t>
  </si>
  <si>
    <t>011601001009</t>
  </si>
  <si>
    <t>脚手架(湾雷村湾雷一组、湾雷二组、黄圃司组)</t>
  </si>
  <si>
    <t>1.13.1.2</t>
  </si>
  <si>
    <t>011601001010</t>
  </si>
  <si>
    <t>脚手架(湾雷村赤溪组)</t>
  </si>
  <si>
    <t>1.13.1.3</t>
  </si>
  <si>
    <t>011601001011</t>
  </si>
  <si>
    <t>脚手架(湾雷村金古坪组、塘头山组)</t>
  </si>
  <si>
    <t>1.13.1.4</t>
  </si>
  <si>
    <t>011601001012</t>
  </si>
  <si>
    <t>脚手架(湾雷村上湾组、水步头组)</t>
  </si>
  <si>
    <t>1.13.1.5</t>
  </si>
  <si>
    <t>011601001013</t>
  </si>
  <si>
    <t>脚手架(湾雷村西湾组、湾头连组)</t>
  </si>
  <si>
    <t>1.13.1.6</t>
  </si>
  <si>
    <t>011601001014</t>
  </si>
  <si>
    <t>脚手架(湾雷村塘背组、坦前组)</t>
  </si>
  <si>
    <t>1.13.1.7</t>
  </si>
  <si>
    <t>011601001015</t>
  </si>
  <si>
    <t>脚手架(湾雷村兰坪组)</t>
  </si>
  <si>
    <t>1.13.1.8</t>
  </si>
  <si>
    <t>011601001016</t>
  </si>
  <si>
    <t>脚手架(湾雷村菜子岭组)</t>
  </si>
  <si>
    <t>1.13.1.9</t>
  </si>
  <si>
    <t>011601001017</t>
  </si>
  <si>
    <t>脚手架(湾雷村坪土组、竹芬组)</t>
  </si>
  <si>
    <t>1.13.1.10</t>
  </si>
  <si>
    <t>011601001018</t>
  </si>
  <si>
    <t>脚手架(湾雷村上东湾组、下东湾组)</t>
  </si>
  <si>
    <t>1.13.1.11</t>
  </si>
  <si>
    <t>011601001019</t>
  </si>
  <si>
    <t>脚手架(湾雷村鱼池莲组)</t>
  </si>
  <si>
    <t>1.13.1.12</t>
  </si>
  <si>
    <t>011601001020</t>
  </si>
  <si>
    <t>脚手架(五里冲村中洞组、下马岐组、汤家组)</t>
  </si>
  <si>
    <t>第 6 页  共 6 页</t>
  </si>
  <si>
    <t>1.13.1.13</t>
  </si>
  <si>
    <t>011601001021</t>
  </si>
  <si>
    <t>脚手架(五里冲村肖家组、杨柳坳组)</t>
  </si>
  <si>
    <t>1.13.1.14</t>
  </si>
  <si>
    <t>011601001022</t>
  </si>
  <si>
    <t>脚手架(五里冲村欧家组、白家湾组)</t>
  </si>
  <si>
    <t>1.13.1.15</t>
  </si>
  <si>
    <t>011601001023</t>
  </si>
  <si>
    <t>脚手架(五里冲村九菜岭组)</t>
  </si>
  <si>
    <t>1.13.1.16</t>
  </si>
  <si>
    <t>011601001024</t>
  </si>
  <si>
    <t>脚手架(五里冲村仙脚下组)</t>
  </si>
  <si>
    <t>1.13.1.17</t>
  </si>
  <si>
    <t>011601001025</t>
  </si>
  <si>
    <t>脚手架(五里冲村辛田组)</t>
  </si>
  <si>
    <t>1.13.1.18</t>
  </si>
  <si>
    <t>011601001026</t>
  </si>
  <si>
    <t>脚手架(五里冲村柞树背组、原祖山组)</t>
  </si>
  <si>
    <t>1.13.1.19</t>
  </si>
  <si>
    <t>011601001027</t>
  </si>
  <si>
    <t>脚手架(五里冲村山背组)</t>
  </si>
  <si>
    <t>1.13.1.20</t>
  </si>
  <si>
    <t>011601001028</t>
  </si>
  <si>
    <t>脚手架（宜乐县委旧址修复（党史陈列）建筑工程）</t>
  </si>
  <si>
    <t>1.13.1.21</t>
  </si>
  <si>
    <t>041201001001</t>
  </si>
  <si>
    <t>脚手架（宜乐县委旧址修复（党史陈列）市政工程）</t>
  </si>
  <si>
    <t>1.13.1.22</t>
  </si>
  <si>
    <t>011601001029</t>
  </si>
  <si>
    <t>脚手架(烤烟房项目)</t>
  </si>
  <si>
    <t>1.13.1.23</t>
  </si>
  <si>
    <t>011601001031</t>
  </si>
  <si>
    <t>1.13.1.24</t>
  </si>
  <si>
    <t>011601001032</t>
  </si>
  <si>
    <t>1.13.1.25</t>
  </si>
  <si>
    <t>011601001033</t>
  </si>
  <si>
    <t>脚手架(分拣中心项目)</t>
  </si>
  <si>
    <t>1.13.1.26</t>
  </si>
  <si>
    <t>011601001035</t>
  </si>
  <si>
    <t>1.13.1.27</t>
  </si>
  <si>
    <t>011601001036</t>
  </si>
  <si>
    <t>脚手架（庆云镇道路修缮项目）</t>
  </si>
  <si>
    <t>-</t>
  </si>
  <si>
    <t>注:1.措施项目清单费用构成详见本标准表E.3.2，大型机械进出场及安拆费用组成见本标准表E.3.4。</t>
  </si>
  <si>
    <t>其他项目清单计价表</t>
  </si>
  <si>
    <t>暂估（暂定）金额（元）</t>
  </si>
  <si>
    <t>结算（确定）金额（元）</t>
  </si>
  <si>
    <t>调整金额±
（元）</t>
  </si>
  <si>
    <t>详见本标准表E.4.2</t>
  </si>
  <si>
    <t>专业工程暂估价</t>
  </si>
  <si>
    <t>详见本标准表E.4.3</t>
  </si>
  <si>
    <t>3</t>
  </si>
  <si>
    <t>计日工</t>
  </si>
  <si>
    <t>详见本标准表E.4.4</t>
  </si>
  <si>
    <t>4</t>
  </si>
  <si>
    <t>总承包服务费</t>
  </si>
  <si>
    <t>详见本标准表E.4.5</t>
  </si>
  <si>
    <t>5</t>
  </si>
  <si>
    <t>合同中约定的其他项目</t>
  </si>
  <si>
    <t>6</t>
  </si>
  <si>
    <t>预算包干费（建筑）</t>
  </si>
  <si>
    <t>7</t>
  </si>
  <si>
    <t>预算包干费（装饰）</t>
  </si>
  <si>
    <t>8</t>
  </si>
  <si>
    <t>预算包干费（安装）</t>
  </si>
  <si>
    <t>9</t>
  </si>
  <si>
    <t>预算包干费（市政）</t>
  </si>
  <si>
    <t>10</t>
  </si>
  <si>
    <t>预算包干费（园林）</t>
  </si>
  <si>
    <t>GCYZF</t>
  </si>
  <si>
    <t>工程优质费</t>
  </si>
  <si>
    <t>XNF</t>
  </si>
  <si>
    <t>消纳费</t>
  </si>
  <si>
    <t>暂列金额明细表</t>
  </si>
  <si>
    <t>标段：乐昌市“花果世界”山水人家乡村振兴示范带(庆云段)项目</t>
  </si>
  <si>
    <t>计算基础</t>
  </si>
  <si>
    <t>费率（%）</t>
  </si>
  <si>
    <t>暂定金额
（元）</t>
  </si>
  <si>
    <t>确定金额（元）</t>
  </si>
  <si>
    <t>调整金额±
(元)</t>
  </si>
  <si>
    <t>合同价格调整暂列金额</t>
  </si>
  <si>
    <t>未确定工程暂列金额</t>
  </si>
  <si>
    <t>2.1</t>
  </si>
  <si>
    <t>未确定服务暂列金额</t>
  </si>
  <si>
    <t>3.1</t>
  </si>
  <si>
    <t>未确定其他暂列金额</t>
  </si>
  <si>
    <t>4.1</t>
  </si>
  <si>
    <t>注：1 本表由招标人填写“暂定金额”总额，采用费率计价方式计算暂定金额的，应分别填写“计算基础”“费率”,并计算填写“暂定金额”;采用总价计价方式计算暂定金额的，可直接填写“暂定金额”；
    2 投标人应将上述暂定金额填写并计入投标总价；
    3 结算时应按合同约定计算并填写“确定金额”；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</si>
</sst>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00000"/>
    <numFmt numFmtId="178" formatCode="[DBNum2][$RMB]General;[Red][DBNum2][$RMB]General"/>
  </numFmts>
  <fonts count="46">
    <font>
      <sz val="9"/>
      <color theme="1"/>
      <name val="??"/>
      <charset val="134"/>
      <scheme val="minor"/>
    </font>
    <font>
      <b/>
      <sz val="20"/>
      <name val="宋体"/>
      <charset val="134"/>
    </font>
    <font>
      <sz val="10"/>
      <name val="宋体"/>
      <charset val="134"/>
    </font>
    <font>
      <sz val="10"/>
      <name val="黑体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sz val="12"/>
      <color indexed="8"/>
      <name val="仿宋_GB2312"/>
      <charset val="134"/>
    </font>
    <font>
      <b/>
      <sz val="22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sz val="14"/>
      <name val="宋体"/>
      <charset val="134"/>
    </font>
    <font>
      <sz val="12"/>
      <name val="仿宋_GB2312"/>
      <charset val="134"/>
    </font>
    <font>
      <sz val="22"/>
      <color indexed="8"/>
      <name val="宋体"/>
      <charset val="134"/>
    </font>
    <font>
      <sz val="14"/>
      <color indexed="8"/>
      <name val="宋体"/>
      <charset val="134"/>
    </font>
    <font>
      <b/>
      <sz val="26"/>
      <color indexed="8"/>
      <name val="黑体"/>
      <charset val="134"/>
    </font>
    <font>
      <sz val="11"/>
      <name val="宋体"/>
      <charset val="134"/>
    </font>
    <font>
      <sz val="14"/>
      <color rgb="FFFF0000"/>
      <name val="宋体"/>
      <charset val="134"/>
    </font>
    <font>
      <sz val="9"/>
      <color indexed="8"/>
      <name val="宋体"/>
      <charset val="134"/>
    </font>
    <font>
      <sz val="9"/>
      <color indexed="0"/>
      <name val="宋体"/>
      <charset val="134"/>
    </font>
    <font>
      <b/>
      <sz val="18"/>
      <name val="宋体"/>
      <charset val="134"/>
    </font>
    <font>
      <b/>
      <sz val="18"/>
      <color indexed="0"/>
      <name val="宋体"/>
      <charset val="134"/>
    </font>
    <font>
      <b/>
      <sz val="22"/>
      <color indexed="0"/>
      <name val="宋体"/>
      <charset val="134"/>
    </font>
    <font>
      <sz val="12"/>
      <color indexed="0"/>
      <name val="宋体"/>
      <charset val="134"/>
    </font>
    <font>
      <b/>
      <sz val="12"/>
      <color indexed="0"/>
      <name val="宋体"/>
      <charset val="134"/>
    </font>
    <font>
      <sz val="10"/>
      <color indexed="0"/>
      <name val="宋体"/>
      <charset val="134"/>
    </font>
    <font>
      <sz val="11"/>
      <color theme="1"/>
      <name val="??"/>
      <charset val="134"/>
      <scheme val="minor"/>
    </font>
    <font>
      <u/>
      <sz val="11"/>
      <color rgb="FF0000FF"/>
      <name val="??"/>
      <charset val="0"/>
      <scheme val="minor"/>
    </font>
    <font>
      <u/>
      <sz val="11"/>
      <color rgb="FF800080"/>
      <name val="??"/>
      <charset val="0"/>
      <scheme val="minor"/>
    </font>
    <font>
      <sz val="11"/>
      <color rgb="FFFF0000"/>
      <name val="??"/>
      <charset val="0"/>
      <scheme val="minor"/>
    </font>
    <font>
      <b/>
      <sz val="18"/>
      <color theme="3"/>
      <name val="??"/>
      <charset val="134"/>
      <scheme val="minor"/>
    </font>
    <font>
      <i/>
      <sz val="11"/>
      <color rgb="FF7F7F7F"/>
      <name val="??"/>
      <charset val="0"/>
      <scheme val="minor"/>
    </font>
    <font>
      <b/>
      <sz val="15"/>
      <color theme="3"/>
      <name val="??"/>
      <charset val="134"/>
      <scheme val="minor"/>
    </font>
    <font>
      <b/>
      <sz val="13"/>
      <color theme="3"/>
      <name val="??"/>
      <charset val="134"/>
      <scheme val="minor"/>
    </font>
    <font>
      <b/>
      <sz val="11"/>
      <color theme="3"/>
      <name val="??"/>
      <charset val="134"/>
      <scheme val="minor"/>
    </font>
    <font>
      <sz val="11"/>
      <color rgb="FF3F3F76"/>
      <name val="??"/>
      <charset val="0"/>
      <scheme val="minor"/>
    </font>
    <font>
      <b/>
      <sz val="11"/>
      <color rgb="FF3F3F3F"/>
      <name val="??"/>
      <charset val="0"/>
      <scheme val="minor"/>
    </font>
    <font>
      <b/>
      <sz val="11"/>
      <color rgb="FFFA7D00"/>
      <name val="??"/>
      <charset val="0"/>
      <scheme val="minor"/>
    </font>
    <font>
      <b/>
      <sz val="11"/>
      <color rgb="FFFFFFFF"/>
      <name val="??"/>
      <charset val="0"/>
      <scheme val="minor"/>
    </font>
    <font>
      <sz val="11"/>
      <color rgb="FFFA7D00"/>
      <name val="??"/>
      <charset val="0"/>
      <scheme val="minor"/>
    </font>
    <font>
      <b/>
      <sz val="11"/>
      <color theme="1"/>
      <name val="??"/>
      <charset val="0"/>
      <scheme val="minor"/>
    </font>
    <font>
      <sz val="11"/>
      <color rgb="FF006100"/>
      <name val="??"/>
      <charset val="0"/>
      <scheme val="minor"/>
    </font>
    <font>
      <sz val="11"/>
      <color rgb="FF9C0006"/>
      <name val="??"/>
      <charset val="0"/>
      <scheme val="minor"/>
    </font>
    <font>
      <sz val="11"/>
      <color rgb="FF9C6500"/>
      <name val="??"/>
      <charset val="0"/>
      <scheme val="minor"/>
    </font>
    <font>
      <sz val="11"/>
      <color theme="0"/>
      <name val="??"/>
      <charset val="0"/>
      <scheme val="minor"/>
    </font>
    <font>
      <sz val="11"/>
      <color theme="1"/>
      <name val="??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1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rgb="FF000000"/>
      </diagonal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26" fillId="0" borderId="0" applyFont="0" applyFill="0" applyBorder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2" fontId="26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4" borderId="21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3" fillId="0" borderId="22" applyNumberFormat="0" applyFill="0" applyAlignment="0" applyProtection="0">
      <alignment vertical="center"/>
    </xf>
    <xf numFmtId="0" fontId="34" fillId="0" borderId="23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5" borderId="24" applyNumberFormat="0" applyAlignment="0" applyProtection="0">
      <alignment vertical="center"/>
    </xf>
    <xf numFmtId="0" fontId="36" fillId="6" borderId="25" applyNumberFormat="0" applyAlignment="0" applyProtection="0">
      <alignment vertical="center"/>
    </xf>
    <xf numFmtId="0" fontId="37" fillId="6" borderId="24" applyNumberFormat="0" applyAlignment="0" applyProtection="0">
      <alignment vertical="center"/>
    </xf>
    <xf numFmtId="0" fontId="38" fillId="7" borderId="26" applyNumberFormat="0" applyAlignment="0" applyProtection="0">
      <alignment vertical="center"/>
    </xf>
    <xf numFmtId="0" fontId="39" fillId="0" borderId="27" applyNumberFormat="0" applyFill="0" applyAlignment="0" applyProtection="0">
      <alignment vertical="center"/>
    </xf>
    <xf numFmtId="0" fontId="40" fillId="0" borderId="28" applyNumberFormat="0" applyFill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/>
  </cellStyleXfs>
  <cellXfs count="90">
    <xf numFmtId="0" fontId="0" fillId="0" borderId="0" xfId="49"/>
    <xf numFmtId="0" fontId="1" fillId="2" borderId="0" xfId="49" applyFont="1" applyFill="1" applyAlignment="1">
      <alignment horizontal="center" vertical="center" wrapText="1"/>
    </xf>
    <xf numFmtId="0" fontId="1" fillId="2" borderId="0" xfId="49" applyFont="1" applyFill="1" applyAlignment="1">
      <alignment horizontal="right" vertical="center" wrapText="1"/>
    </xf>
    <xf numFmtId="0" fontId="2" fillId="2" borderId="0" xfId="49" applyFont="1" applyFill="1" applyAlignment="1">
      <alignment horizontal="left" wrapText="1"/>
    </xf>
    <xf numFmtId="0" fontId="2" fillId="2" borderId="0" xfId="49" applyFont="1" applyFill="1" applyAlignment="1">
      <alignment horizontal="right" wrapText="1"/>
    </xf>
    <xf numFmtId="0" fontId="2" fillId="2" borderId="1" xfId="49" applyFont="1" applyFill="1" applyBorder="1" applyAlignment="1">
      <alignment horizontal="center" vertical="center" wrapText="1"/>
    </xf>
    <xf numFmtId="0" fontId="2" fillId="2" borderId="2" xfId="49" applyFont="1" applyFill="1" applyBorder="1" applyAlignment="1">
      <alignment horizontal="center" vertical="center" wrapText="1"/>
    </xf>
    <xf numFmtId="0" fontId="2" fillId="2" borderId="3" xfId="49" applyFont="1" applyFill="1" applyBorder="1" applyAlignment="1">
      <alignment horizontal="center" vertical="center" wrapText="1"/>
    </xf>
    <xf numFmtId="0" fontId="2" fillId="2" borderId="4" xfId="49" applyFont="1" applyFill="1" applyBorder="1" applyAlignment="1">
      <alignment horizontal="center" vertical="center" wrapText="1"/>
    </xf>
    <xf numFmtId="0" fontId="2" fillId="2" borderId="5" xfId="49" applyFont="1" applyFill="1" applyBorder="1" applyAlignment="1">
      <alignment horizontal="center" vertical="center" wrapText="1"/>
    </xf>
    <xf numFmtId="0" fontId="2" fillId="2" borderId="5" xfId="49" applyFont="1" applyFill="1" applyBorder="1" applyAlignment="1">
      <alignment horizontal="left" vertical="center" wrapText="1"/>
    </xf>
    <xf numFmtId="0" fontId="2" fillId="2" borderId="5" xfId="49" applyFont="1" applyFill="1" applyBorder="1" applyAlignment="1">
      <alignment horizontal="right" vertical="center" wrapText="1"/>
    </xf>
    <xf numFmtId="0" fontId="2" fillId="2" borderId="6" xfId="49" applyFont="1" applyFill="1" applyBorder="1" applyAlignment="1">
      <alignment horizontal="left" vertical="center" wrapText="1"/>
    </xf>
    <xf numFmtId="0" fontId="3" fillId="2" borderId="5" xfId="49" applyFont="1" applyFill="1" applyBorder="1" applyAlignment="1">
      <alignment horizontal="center" vertical="center" wrapText="1"/>
    </xf>
    <xf numFmtId="0" fontId="4" fillId="2" borderId="5" xfId="49" applyFont="1" applyFill="1" applyBorder="1" applyAlignment="1">
      <alignment horizontal="left" vertical="center" wrapText="1"/>
    </xf>
    <xf numFmtId="0" fontId="3" fillId="2" borderId="6" xfId="49" applyFont="1" applyFill="1" applyBorder="1" applyAlignment="1">
      <alignment horizontal="center" vertical="center" wrapText="1"/>
    </xf>
    <xf numFmtId="0" fontId="2" fillId="2" borderId="7" xfId="49" applyFont="1" applyFill="1" applyBorder="1" applyAlignment="1">
      <alignment horizontal="center" vertical="center" wrapText="1"/>
    </xf>
    <xf numFmtId="0" fontId="3" fillId="2" borderId="8" xfId="49" applyFont="1" applyFill="1" applyBorder="1" applyAlignment="1">
      <alignment horizontal="center" vertical="center" wrapText="1"/>
    </xf>
    <xf numFmtId="0" fontId="2" fillId="2" borderId="8" xfId="49" applyFont="1" applyFill="1" applyBorder="1" applyAlignment="1">
      <alignment horizontal="right" vertical="center" wrapText="1"/>
    </xf>
    <xf numFmtId="0" fontId="2" fillId="2" borderId="8" xfId="49" applyFont="1" applyFill="1" applyBorder="1" applyAlignment="1">
      <alignment horizontal="center" vertical="center" wrapText="1"/>
    </xf>
    <xf numFmtId="0" fontId="3" fillId="2" borderId="9" xfId="49" applyFont="1" applyFill="1" applyBorder="1" applyAlignment="1">
      <alignment horizontal="center" vertical="center" wrapText="1"/>
    </xf>
    <xf numFmtId="0" fontId="4" fillId="2" borderId="0" xfId="49" applyFont="1" applyFill="1" applyAlignment="1">
      <alignment horizontal="left" vertical="center" wrapText="1"/>
    </xf>
    <xf numFmtId="0" fontId="2" fillId="2" borderId="9" xfId="49" applyFont="1" applyFill="1" applyBorder="1" applyAlignment="1">
      <alignment horizontal="center" vertical="center" wrapText="1"/>
    </xf>
    <xf numFmtId="0" fontId="2" fillId="2" borderId="0" xfId="49" applyFont="1" applyFill="1" applyAlignment="1">
      <alignment horizontal="center" wrapText="1"/>
    </xf>
    <xf numFmtId="0" fontId="2" fillId="2" borderId="9" xfId="49" applyFont="1" applyFill="1" applyBorder="1" applyAlignment="1">
      <alignment horizontal="left" vertical="center" wrapText="1"/>
    </xf>
    <xf numFmtId="0" fontId="4" fillId="2" borderId="0" xfId="49" applyFont="1" applyFill="1" applyAlignment="1">
      <alignment horizontal="left" vertical="top" wrapText="1"/>
    </xf>
    <xf numFmtId="0" fontId="2" fillId="2" borderId="6" xfId="49" applyFont="1" applyFill="1" applyBorder="1" applyAlignment="1">
      <alignment horizontal="center" vertical="center" wrapText="1"/>
    </xf>
    <xf numFmtId="0" fontId="4" fillId="2" borderId="5" xfId="49" applyFont="1" applyFill="1" applyBorder="1" applyAlignment="1">
      <alignment horizontal="center" vertical="center" wrapText="1"/>
    </xf>
    <xf numFmtId="0" fontId="4" fillId="2" borderId="6" xfId="49" applyFont="1" applyFill="1" applyBorder="1" applyAlignment="1">
      <alignment horizontal="center" vertical="center" wrapText="1"/>
    </xf>
    <xf numFmtId="0" fontId="2" fillId="2" borderId="6" xfId="49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vertical="center"/>
    </xf>
    <xf numFmtId="0" fontId="6" fillId="0" borderId="10" xfId="0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7" fillId="0" borderId="0" xfId="52" applyFont="1" applyFill="1" applyAlignment="1">
      <alignment horizontal="center" vertical="center"/>
    </xf>
    <xf numFmtId="0" fontId="8" fillId="0" borderId="11" xfId="52" applyFont="1" applyFill="1" applyBorder="1" applyAlignment="1">
      <alignment horizontal="left" vertical="center" shrinkToFit="1"/>
    </xf>
    <xf numFmtId="176" fontId="9" fillId="0" borderId="0" xfId="52" applyNumberFormat="1">
      <alignment vertical="center"/>
    </xf>
    <xf numFmtId="0" fontId="9" fillId="0" borderId="0" xfId="52">
      <alignment vertical="center"/>
    </xf>
    <xf numFmtId="49" fontId="10" fillId="0" borderId="12" xfId="52" applyNumberFormat="1" applyFont="1" applyFill="1" applyBorder="1" applyAlignment="1">
      <alignment horizontal="center" vertical="center" wrapText="1"/>
    </xf>
    <xf numFmtId="0" fontId="10" fillId="0" borderId="12" xfId="52" applyFont="1" applyFill="1" applyBorder="1" applyAlignment="1">
      <alignment horizontal="center" vertical="center" wrapText="1"/>
    </xf>
    <xf numFmtId="0" fontId="10" fillId="0" borderId="13" xfId="52" applyFont="1" applyFill="1" applyBorder="1" applyAlignment="1">
      <alignment horizontal="center" vertical="center" wrapText="1"/>
    </xf>
    <xf numFmtId="0" fontId="10" fillId="0" borderId="14" xfId="52" applyFont="1" applyFill="1" applyBorder="1" applyAlignment="1">
      <alignment horizontal="center" vertical="center" wrapText="1"/>
    </xf>
    <xf numFmtId="0" fontId="10" fillId="0" borderId="15" xfId="52" applyFont="1" applyFill="1" applyBorder="1" applyAlignment="1">
      <alignment horizontal="center" vertical="center" wrapText="1"/>
    </xf>
    <xf numFmtId="176" fontId="11" fillId="0" borderId="0" xfId="52" applyNumberFormat="1" applyFont="1" applyAlignment="1">
      <alignment vertical="center" wrapText="1"/>
    </xf>
    <xf numFmtId="0" fontId="11" fillId="0" borderId="0" xfId="52" applyFont="1" applyAlignment="1">
      <alignment vertical="center" wrapText="1"/>
    </xf>
    <xf numFmtId="49" fontId="10" fillId="0" borderId="16" xfId="52" applyNumberFormat="1" applyFont="1" applyFill="1" applyBorder="1" applyAlignment="1">
      <alignment horizontal="center" vertical="center" wrapText="1"/>
    </xf>
    <xf numFmtId="0" fontId="10" fillId="0" borderId="16" xfId="52" applyFont="1" applyFill="1" applyBorder="1" applyAlignment="1">
      <alignment horizontal="center" vertical="center" wrapText="1"/>
    </xf>
    <xf numFmtId="0" fontId="10" fillId="2" borderId="15" xfId="49" applyFont="1" applyFill="1" applyBorder="1" applyAlignment="1">
      <alignment horizontal="left" vertical="center" wrapText="1"/>
    </xf>
    <xf numFmtId="176" fontId="10" fillId="0" borderId="16" xfId="52" applyNumberFormat="1" applyFont="1" applyFill="1" applyBorder="1" applyAlignment="1">
      <alignment horizontal="center" vertical="center" wrapText="1"/>
    </xf>
    <xf numFmtId="177" fontId="9" fillId="2" borderId="17" xfId="49" applyNumberFormat="1" applyFont="1" applyFill="1" applyBorder="1" applyAlignment="1">
      <alignment horizontal="center" vertical="center" wrapText="1"/>
    </xf>
    <xf numFmtId="0" fontId="10" fillId="0" borderId="18" xfId="52" applyFont="1" applyFill="1" applyBorder="1" applyAlignment="1">
      <alignment horizontal="center" vertical="center" wrapText="1"/>
    </xf>
    <xf numFmtId="0" fontId="4" fillId="2" borderId="6" xfId="49" applyFont="1" applyFill="1" applyBorder="1" applyAlignment="1">
      <alignment horizontal="right" vertical="center" wrapText="1"/>
    </xf>
    <xf numFmtId="0" fontId="4" fillId="2" borderId="9" xfId="49" applyFont="1" applyFill="1" applyBorder="1" applyAlignment="1">
      <alignment horizontal="right" vertical="center" wrapText="1"/>
    </xf>
    <xf numFmtId="10" fontId="5" fillId="0" borderId="0" xfId="3" applyNumberFormat="1" applyFont="1" applyFill="1" applyBorder="1" applyAlignment="1">
      <alignment vertical="center"/>
    </xf>
    <xf numFmtId="0" fontId="12" fillId="0" borderId="0" xfId="53" applyFont="1"/>
    <xf numFmtId="0" fontId="12" fillId="0" borderId="0" xfId="53" applyFont="1" applyBorder="1"/>
    <xf numFmtId="0" fontId="13" fillId="0" borderId="0" xfId="50" applyFont="1">
      <alignment vertical="center"/>
    </xf>
    <xf numFmtId="0" fontId="14" fillId="0" borderId="0" xfId="50" applyFont="1">
      <alignment vertical="center"/>
    </xf>
    <xf numFmtId="0" fontId="7" fillId="0" borderId="0" xfId="50" applyNumberFormat="1" applyFont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15" fillId="0" borderId="0" xfId="50" applyFont="1" applyAlignment="1">
      <alignment horizontal="center" vertical="center"/>
    </xf>
    <xf numFmtId="0" fontId="14" fillId="0" borderId="0" xfId="50" applyFont="1" applyAlignment="1">
      <alignment horizontal="right" vertical="center"/>
    </xf>
    <xf numFmtId="7" fontId="11" fillId="0" borderId="0" xfId="50" applyNumberFormat="1" applyFont="1" applyBorder="1" applyAlignment="1">
      <alignment horizontal="left" vertical="center"/>
    </xf>
    <xf numFmtId="0" fontId="5" fillId="0" borderId="0" xfId="50">
      <alignment vertical="center"/>
    </xf>
    <xf numFmtId="178" fontId="11" fillId="0" borderId="0" xfId="50" applyNumberFormat="1" applyFont="1" applyBorder="1" applyAlignment="1">
      <alignment horizontal="left" vertical="center"/>
    </xf>
    <xf numFmtId="0" fontId="14" fillId="0" borderId="0" xfId="50" applyFont="1" applyAlignment="1">
      <alignment horizontal="left" vertical="center"/>
    </xf>
    <xf numFmtId="0" fontId="11" fillId="0" borderId="0" xfId="5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vertical="center" wrapText="1"/>
    </xf>
    <xf numFmtId="0" fontId="11" fillId="0" borderId="0" xfId="50" applyFont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5" fillId="0" borderId="0" xfId="50" applyFont="1" applyBorder="1" applyAlignment="1">
      <alignment horizontal="center" vertical="center"/>
    </xf>
    <xf numFmtId="0" fontId="14" fillId="0" borderId="0" xfId="50" applyFont="1" applyAlignment="1">
      <alignment horizontal="center" vertical="center"/>
    </xf>
    <xf numFmtId="0" fontId="14" fillId="0" borderId="11" xfId="50" applyFont="1" applyBorder="1" applyAlignment="1">
      <alignment horizontal="center" vertical="center"/>
    </xf>
    <xf numFmtId="31" fontId="17" fillId="0" borderId="11" xfId="50" applyNumberFormat="1" applyFont="1" applyBorder="1" applyAlignment="1">
      <alignment horizontal="center" vertical="center"/>
    </xf>
    <xf numFmtId="0" fontId="17" fillId="0" borderId="11" xfId="50" applyFont="1" applyBorder="1" applyAlignment="1">
      <alignment horizontal="center" vertical="center"/>
    </xf>
    <xf numFmtId="31" fontId="17" fillId="0" borderId="0" xfId="50" applyNumberFormat="1" applyFont="1" applyAlignment="1">
      <alignment horizontal="center" vertical="center"/>
    </xf>
    <xf numFmtId="0" fontId="17" fillId="0" borderId="0" xfId="50" applyFont="1" applyAlignment="1">
      <alignment horizontal="center" vertical="center"/>
    </xf>
    <xf numFmtId="0" fontId="18" fillId="0" borderId="10" xfId="0" applyFont="1" applyFill="1" applyBorder="1" applyAlignment="1"/>
    <xf numFmtId="0" fontId="19" fillId="3" borderId="0" xfId="0" applyFont="1" applyFill="1" applyBorder="1" applyAlignment="1">
      <alignment horizontal="left" vertical="center" wrapText="1"/>
    </xf>
    <xf numFmtId="0" fontId="20" fillId="3" borderId="19" xfId="0" applyFont="1" applyFill="1" applyBorder="1" applyAlignment="1">
      <alignment horizontal="center" wrapText="1"/>
    </xf>
    <xf numFmtId="0" fontId="21" fillId="3" borderId="0" xfId="0" applyFont="1" applyFill="1" applyBorder="1" applyAlignment="1">
      <alignment horizontal="left" wrapText="1"/>
    </xf>
    <xf numFmtId="0" fontId="22" fillId="3" borderId="0" xfId="0" applyFont="1" applyFill="1" applyBorder="1" applyAlignment="1">
      <alignment horizontal="center" wrapText="1"/>
    </xf>
    <xf numFmtId="0" fontId="23" fillId="3" borderId="0" xfId="0" applyFont="1" applyFill="1" applyBorder="1" applyAlignment="1">
      <alignment horizontal="left" wrapText="1"/>
    </xf>
    <xf numFmtId="0" fontId="24" fillId="3" borderId="0" xfId="0" applyFont="1" applyFill="1" applyBorder="1" applyAlignment="1">
      <alignment horizontal="right" wrapText="1"/>
    </xf>
    <xf numFmtId="0" fontId="9" fillId="3" borderId="19" xfId="0" applyFont="1" applyFill="1" applyBorder="1" applyAlignment="1">
      <alignment horizontal="left" wrapText="1"/>
    </xf>
    <xf numFmtId="0" fontId="19" fillId="3" borderId="0" xfId="0" applyFont="1" applyFill="1" applyBorder="1" applyAlignment="1">
      <alignment horizontal="center" vertical="center" wrapText="1"/>
    </xf>
    <xf numFmtId="0" fontId="25" fillId="3" borderId="20" xfId="0" applyFont="1" applyFill="1" applyBorder="1" applyAlignment="1">
      <alignment horizontal="center" wrapText="1"/>
    </xf>
    <xf numFmtId="0" fontId="24" fillId="3" borderId="0" xfId="0" applyFont="1" applyFill="1" applyBorder="1" applyAlignment="1">
      <alignment horizontal="center" wrapText="1"/>
    </xf>
    <xf numFmtId="0" fontId="19" fillId="3" borderId="0" xfId="0" applyFont="1" applyFill="1" applyBorder="1" applyAlignment="1">
      <alignment horizontal="right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4" xfId="50"/>
    <cellStyle name="常规 4_工程量预算（发出版-封面）" xfId="51"/>
    <cellStyle name="常规 2" xfId="52"/>
    <cellStyle name="常规_预算建设工程汇总表" xfId="53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20316;2\&#36130;&#23616;&#39033;&#30446;\&#20048;&#26124;&#36130;&#23616;\&#39044;&#31639;&#23457;&#26680;\2025&#24180;\&#39044;&#23457;\&#22996;&#39044;2025-2044&#12304;&#27704;&#26126;&#26753;&#20142;13539494279&#12305;&#20048;&#26124;&#24066;&#8220;&#33457;&#26524;&#19990;&#30028;&#8221;&#23665;&#27700;&#20154;&#23478;&#20065;&#26449;&#25391;&#20852;&#31034;&#33539;&#24102;&#65288;&#24198;&#20113;&#27573;&#65289;&#39033;&#30446;\&#20108;&#12289;&#23457;&#26680;&#36164;&#26009;\1&#12289;&#23457;&#23450;&#35745;&#20215;&#25991;&#20214;\&#23457;&#23450;&#23548;&#20986;&#25991;&#20214;\&#25307;&#26631;&#25511;&#21046;&#20215;\&#23553;&#38754;&#12289;&#25161;&#39029;&#12289;&#27719;&#24635;&#34920;&#65288;&#39044;&#31639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最高投标限价封面"/>
      <sheetName val="最高投标限价扉页"/>
      <sheetName val="建设项目汇总表"/>
    </sheetNames>
    <sheetDataSet>
      <sheetData sheetId="0" refreshError="1">
        <row r="1">
          <cell r="B1" t="str">
            <v>乐昌市“花果世界”山水人家乡村振兴示范带(庆云段)项目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view="pageBreakPreview" zoomScaleNormal="100" topLeftCell="A4" workbookViewId="0">
      <selection activeCell="M2" sqref="M2"/>
    </sheetView>
  </sheetViews>
  <sheetFormatPr defaultColWidth="10.5047619047619" defaultRowHeight="11.25" outlineLevelCol="6"/>
  <cols>
    <col min="1" max="1" width="15.1714285714286" style="78" customWidth="1"/>
    <col min="2" max="2" width="7.83809523809524" style="78" customWidth="1"/>
    <col min="3" max="3" width="22.1619047619048" style="78" customWidth="1"/>
    <col min="4" max="4" width="7.83809523809524" style="78" customWidth="1"/>
    <col min="5" max="5" width="37" style="78" customWidth="1"/>
    <col min="6" max="6" width="21.8380952380952" style="78" customWidth="1"/>
    <col min="7" max="7" width="9.5047619047619" style="78" customWidth="1"/>
    <col min="8" max="16384" width="10.5047619047619" style="78"/>
  </cols>
  <sheetData>
    <row r="1" ht="108" customHeight="1" spans="1:7">
      <c r="A1" s="79" t="s">
        <v>0</v>
      </c>
      <c r="B1" s="80" t="s">
        <v>1</v>
      </c>
      <c r="C1" s="80"/>
      <c r="D1" s="80"/>
      <c r="E1" s="80"/>
      <c r="F1" s="80"/>
      <c r="G1" s="81"/>
    </row>
    <row r="2" ht="114" customHeight="1" spans="1:7">
      <c r="A2" s="82" t="s">
        <v>2</v>
      </c>
      <c r="B2" s="82" t="s">
        <v>0</v>
      </c>
      <c r="C2" s="82" t="s">
        <v>0</v>
      </c>
      <c r="D2" s="82" t="s">
        <v>0</v>
      </c>
      <c r="E2" s="82" t="s">
        <v>0</v>
      </c>
      <c r="F2" s="82" t="s">
        <v>0</v>
      </c>
      <c r="G2" s="82" t="s">
        <v>0</v>
      </c>
    </row>
    <row r="3" ht="48.95" customHeight="1" spans="1:7">
      <c r="A3" s="83"/>
      <c r="B3" s="83" t="s">
        <v>0</v>
      </c>
      <c r="C3" s="83" t="s">
        <v>0</v>
      </c>
      <c r="D3" s="83" t="s">
        <v>0</v>
      </c>
      <c r="E3" s="83" t="s">
        <v>0</v>
      </c>
      <c r="F3" s="83" t="s">
        <v>0</v>
      </c>
      <c r="G3" s="83" t="s">
        <v>0</v>
      </c>
    </row>
    <row r="4" ht="96" customHeight="1" spans="1:7">
      <c r="A4" s="83" t="s">
        <v>0</v>
      </c>
      <c r="B4" s="83" t="s">
        <v>0</v>
      </c>
      <c r="C4" s="84" t="s">
        <v>3</v>
      </c>
      <c r="D4" s="85"/>
      <c r="E4" s="85"/>
      <c r="F4" s="83" t="s">
        <v>0</v>
      </c>
      <c r="G4" s="83" t="s">
        <v>0</v>
      </c>
    </row>
    <row r="5" ht="19.5" customHeight="1" spans="1:7">
      <c r="A5" s="83" t="s">
        <v>0</v>
      </c>
      <c r="B5" s="83" t="s">
        <v>0</v>
      </c>
      <c r="C5" s="86" t="s">
        <v>0</v>
      </c>
      <c r="D5" s="87" t="s">
        <v>4</v>
      </c>
      <c r="E5" s="87" t="s">
        <v>0</v>
      </c>
      <c r="F5" s="86" t="s">
        <v>0</v>
      </c>
      <c r="G5" s="86" t="s">
        <v>0</v>
      </c>
    </row>
    <row r="6" ht="120" customHeight="1" spans="1:7">
      <c r="A6" s="83" t="s">
        <v>0</v>
      </c>
      <c r="B6" s="83" t="s">
        <v>0</v>
      </c>
      <c r="C6" s="84" t="s">
        <v>5</v>
      </c>
      <c r="D6" s="85"/>
      <c r="E6" s="85"/>
      <c r="F6" s="83" t="s">
        <v>0</v>
      </c>
      <c r="G6" s="83" t="s">
        <v>0</v>
      </c>
    </row>
    <row r="7" ht="18.75" customHeight="1" spans="1:7">
      <c r="A7" s="83" t="s">
        <v>0</v>
      </c>
      <c r="B7" s="83" t="s">
        <v>0</v>
      </c>
      <c r="C7" s="86" t="s">
        <v>0</v>
      </c>
      <c r="D7" s="87" t="s">
        <v>4</v>
      </c>
      <c r="E7" s="87" t="s">
        <v>0</v>
      </c>
      <c r="F7" s="86" t="s">
        <v>0</v>
      </c>
      <c r="G7" s="86" t="s">
        <v>0</v>
      </c>
    </row>
    <row r="8" ht="120" customHeight="1" spans="1:7">
      <c r="A8" s="88" t="s">
        <v>6</v>
      </c>
      <c r="B8" s="88"/>
      <c r="C8" s="88"/>
      <c r="D8" s="88"/>
      <c r="E8" s="88"/>
      <c r="F8" s="88"/>
      <c r="G8" s="88"/>
    </row>
    <row r="9" ht="15" customHeight="1" spans="1:7">
      <c r="A9" s="79" t="s">
        <v>0</v>
      </c>
      <c r="B9" s="86" t="s">
        <v>0</v>
      </c>
      <c r="C9" s="86" t="s">
        <v>0</v>
      </c>
      <c r="D9" s="86" t="s">
        <v>0</v>
      </c>
      <c r="E9" s="86" t="s">
        <v>0</v>
      </c>
      <c r="F9" s="86" t="s">
        <v>0</v>
      </c>
      <c r="G9" s="89"/>
    </row>
  </sheetData>
  <mergeCells count="17">
    <mergeCell ref="B1:F1"/>
    <mergeCell ref="A2:G2"/>
    <mergeCell ref="A3:G3"/>
    <mergeCell ref="A4:B4"/>
    <mergeCell ref="D4:E4"/>
    <mergeCell ref="F4:G4"/>
    <mergeCell ref="A5:B5"/>
    <mergeCell ref="D5:E5"/>
    <mergeCell ref="F5:G5"/>
    <mergeCell ref="A6:B6"/>
    <mergeCell ref="D6:E6"/>
    <mergeCell ref="F6:G6"/>
    <mergeCell ref="A7:B7"/>
    <mergeCell ref="D7:E7"/>
    <mergeCell ref="F7:G7"/>
    <mergeCell ref="A8:G8"/>
    <mergeCell ref="B9:F9"/>
  </mergeCells>
  <pageMargins left="0.51" right="0.51" top="0.59" bottom="0.59" header="0.59" footer="0.59"/>
  <pageSetup paperSize="9" orientation="portrait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view="pageBreakPreview" zoomScale="70" zoomScaleNormal="100" workbookViewId="0">
      <selection activeCell="M21" sqref="M21"/>
    </sheetView>
  </sheetViews>
  <sheetFormatPr defaultColWidth="12" defaultRowHeight="18.75"/>
  <cols>
    <col min="1" max="1" width="20" style="56" customWidth="1"/>
    <col min="2" max="2" width="17.6666666666667" style="56" customWidth="1"/>
    <col min="3" max="3" width="26.1619047619048" style="56" customWidth="1"/>
    <col min="4" max="4" width="4.33333333333333" style="56" customWidth="1"/>
    <col min="5" max="5" width="19.1619047619048" style="56" customWidth="1"/>
    <col min="6" max="6" width="18.5047619047619" style="56" customWidth="1"/>
    <col min="7" max="7" width="20.1619047619048" style="56" customWidth="1"/>
    <col min="8" max="8" width="12" style="56"/>
    <col min="9" max="11" width="12" style="56" hidden="1" customWidth="1"/>
    <col min="12" max="16384" width="12" style="56"/>
  </cols>
  <sheetData>
    <row r="1" s="55" customFormat="1" ht="57" customHeight="1" spans="1:11">
      <c r="A1" s="57" t="str">
        <f>预算价封面!B1</f>
        <v>乐昌市“花果世界”山水人家乡村振兴示范带(庆云段)项目</v>
      </c>
      <c r="B1" s="58"/>
      <c r="C1" s="58"/>
      <c r="D1" s="58"/>
      <c r="E1" s="58"/>
      <c r="F1" s="58"/>
      <c r="G1" s="58"/>
    </row>
    <row r="2" ht="33.75" spans="1:11">
      <c r="A2" s="59" t="s">
        <v>7</v>
      </c>
      <c r="B2" s="59"/>
      <c r="C2" s="59"/>
      <c r="D2" s="59"/>
      <c r="E2" s="59"/>
      <c r="F2" s="59"/>
      <c r="G2" s="59"/>
    </row>
    <row r="3" ht="30" customHeight="1" spans="1:11">
      <c r="A3" s="60"/>
      <c r="C3" s="61"/>
      <c r="D3" s="61"/>
      <c r="E3" s="61"/>
      <c r="F3" s="61"/>
      <c r="G3" s="61"/>
      <c r="I3" s="62" t="str">
        <f>TEXT(TRUNC(C3),"[DBNUM2]")&amp;"元"</f>
        <v>零元</v>
      </c>
      <c r="J3" s="62" t="str">
        <f>TEXT(MID(C3,LEN(TEXT(TRUNC(C3,2),"0.00"))-1,1),"[DBNUM2]")&amp;"角"</f>
        <v>角</v>
      </c>
      <c r="K3" s="62" t="str">
        <f>TEXT(RIGHT(TEXT(TRUNC(C3,2),"0.00"),1),"[DBNUM2]")&amp;"分"</f>
        <v>零分</v>
      </c>
    </row>
    <row r="4" ht="30" customHeight="1" spans="1:11">
      <c r="C4" s="63"/>
      <c r="D4" s="63"/>
      <c r="E4" s="63"/>
      <c r="F4" s="63"/>
      <c r="G4" s="63"/>
      <c r="H4" s="64"/>
    </row>
    <row r="5" customHeight="1" spans="1:11">
      <c r="B5" s="65"/>
      <c r="C5" s="66"/>
      <c r="E5" s="64"/>
      <c r="F5" s="67"/>
      <c r="G5" s="68"/>
    </row>
    <row r="6" ht="24.75" customHeight="1" spans="1:11">
      <c r="A6" s="60" t="s">
        <v>8</v>
      </c>
      <c r="B6" s="69"/>
      <c r="C6" s="69"/>
      <c r="E6" s="64" t="s">
        <v>5</v>
      </c>
      <c r="F6" s="70"/>
      <c r="G6" s="70"/>
    </row>
    <row r="7" spans="1:11">
      <c r="A7" s="60"/>
      <c r="B7" s="71" t="s">
        <v>9</v>
      </c>
      <c r="C7" s="71"/>
      <c r="E7" s="60"/>
      <c r="F7" s="71" t="s">
        <v>10</v>
      </c>
      <c r="G7" s="71"/>
    </row>
    <row r="8" ht="45" customHeight="1" spans="1:11">
      <c r="A8" s="60"/>
      <c r="B8" s="71"/>
      <c r="C8" s="71"/>
      <c r="E8" s="60"/>
      <c r="F8" s="71"/>
      <c r="G8" s="71"/>
    </row>
    <row r="9" spans="1:11">
      <c r="A9" s="64" t="s">
        <v>11</v>
      </c>
      <c r="E9" s="64" t="s">
        <v>11</v>
      </c>
    </row>
    <row r="10" spans="1:11">
      <c r="A10" s="72" t="s">
        <v>12</v>
      </c>
      <c r="B10" s="73"/>
      <c r="C10" s="73"/>
      <c r="E10" s="64" t="s">
        <v>12</v>
      </c>
      <c r="F10" s="73"/>
      <c r="G10" s="73"/>
    </row>
    <row r="11" spans="1:11">
      <c r="A11" s="60"/>
      <c r="B11" s="71" t="s">
        <v>13</v>
      </c>
      <c r="C11" s="71"/>
      <c r="E11" s="60"/>
      <c r="F11" s="71" t="s">
        <v>13</v>
      </c>
      <c r="G11" s="71"/>
    </row>
    <row r="12" ht="21" customHeight="1" spans="1:11">
      <c r="A12" s="60"/>
      <c r="B12" s="71"/>
      <c r="C12" s="71"/>
      <c r="E12" s="60"/>
      <c r="F12" s="71"/>
      <c r="G12" s="71"/>
    </row>
    <row r="13" ht="15" customHeight="1" spans="1:11">
      <c r="A13" s="60"/>
      <c r="B13" s="71"/>
      <c r="C13" s="71"/>
      <c r="E13" s="60"/>
      <c r="F13" s="71"/>
      <c r="G13" s="71"/>
    </row>
    <row r="14" ht="9" customHeight="1" spans="1:11">
      <c r="A14" s="60"/>
      <c r="E14" s="60"/>
    </row>
    <row r="15" spans="1:11">
      <c r="A15" s="60" t="s">
        <v>14</v>
      </c>
      <c r="B15" s="73"/>
      <c r="C15" s="73"/>
      <c r="E15" s="60" t="s">
        <v>15</v>
      </c>
      <c r="F15" s="73"/>
      <c r="G15" s="73"/>
    </row>
    <row r="16" ht="16" customHeight="1" spans="1:11">
      <c r="A16" s="60"/>
      <c r="B16" s="71" t="s">
        <v>16</v>
      </c>
      <c r="C16" s="71"/>
      <c r="E16" s="60"/>
      <c r="F16" s="71" t="s">
        <v>17</v>
      </c>
      <c r="G16" s="71"/>
    </row>
    <row r="17" ht="36" customHeight="1" spans="1:7">
      <c r="A17" s="60"/>
      <c r="B17" s="71"/>
      <c r="C17" s="71"/>
      <c r="E17" s="60"/>
      <c r="F17" s="71"/>
      <c r="G17" s="71"/>
    </row>
    <row r="18" ht="21" customHeight="1" spans="1:7">
      <c r="A18" s="60" t="s">
        <v>18</v>
      </c>
      <c r="B18" s="74"/>
      <c r="C18" s="75"/>
      <c r="E18" s="60" t="s">
        <v>19</v>
      </c>
      <c r="F18" s="74"/>
      <c r="G18" s="75"/>
    </row>
    <row r="19" ht="21" customHeight="1" spans="1:7">
      <c r="A19" s="60"/>
      <c r="B19" s="76"/>
      <c r="C19" s="77"/>
      <c r="E19" s="60"/>
      <c r="F19" s="76"/>
      <c r="G19" s="77"/>
    </row>
    <row r="20" ht="21" customHeight="1" spans="1:7">
      <c r="A20" s="60"/>
      <c r="B20" s="76"/>
      <c r="C20" s="77"/>
      <c r="E20" s="60"/>
      <c r="F20" s="76"/>
      <c r="G20" s="77"/>
    </row>
    <row r="21" ht="21" customHeight="1" spans="1:7">
      <c r="A21" s="60"/>
      <c r="B21" s="76"/>
      <c r="C21" s="77"/>
      <c r="E21" s="60"/>
      <c r="F21" s="76"/>
      <c r="G21" s="77"/>
    </row>
  </sheetData>
  <mergeCells count="18">
    <mergeCell ref="A1:G1"/>
    <mergeCell ref="A2:G2"/>
    <mergeCell ref="C3:G3"/>
    <mergeCell ref="C4:G4"/>
    <mergeCell ref="B7:C7"/>
    <mergeCell ref="F7:G7"/>
    <mergeCell ref="B10:C10"/>
    <mergeCell ref="F10:G10"/>
    <mergeCell ref="B11:C11"/>
    <mergeCell ref="F11:G11"/>
    <mergeCell ref="B15:C15"/>
    <mergeCell ref="F15:G15"/>
    <mergeCell ref="B16:C16"/>
    <mergeCell ref="F16:G16"/>
    <mergeCell ref="B18:C18"/>
    <mergeCell ref="F18:G18"/>
    <mergeCell ref="B5:C6"/>
    <mergeCell ref="F5:G6"/>
  </mergeCells>
  <pageMargins left="0.47" right="0.2" top="0.79" bottom="0.2" header="0.31" footer="0.31"/>
  <pageSetup paperSize="9" orientation="portrait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I79"/>
  <sheetViews>
    <sheetView tabSelected="1" view="pageBreakPreview" zoomScale="85" zoomScaleNormal="100" topLeftCell="A23" workbookViewId="0">
      <selection activeCell="C74" sqref="C74"/>
    </sheetView>
  </sheetViews>
  <sheetFormatPr defaultColWidth="12" defaultRowHeight="13.5"/>
  <cols>
    <col min="1" max="1" width="8.17142857142857" style="30" customWidth="1"/>
    <col min="2" max="2" width="65.9428571428571" style="30" customWidth="1"/>
    <col min="3" max="3" width="27.1428571428571" style="32" customWidth="1"/>
    <col min="4" max="5" width="24.9904761904762" style="30" customWidth="1"/>
    <col min="6" max="6" width="39.752380952381" style="30" customWidth="1"/>
    <col min="7" max="7" width="16.8380952380952" style="30"/>
    <col min="8" max="8" width="17.5047619047619" style="30"/>
    <col min="9" max="10" width="12" style="30"/>
    <col min="11" max="11" width="13.8285714285714" style="30"/>
    <col min="12" max="12" width="12" style="30"/>
    <col min="13" max="13" width="18.0857142857143" style="30" customWidth="1"/>
    <col min="14" max="14" width="16.8380952380952" style="30"/>
    <col min="15" max="16384" width="12" style="30"/>
  </cols>
  <sheetData>
    <row r="1" s="30" customFormat="1" ht="27" spans="1:8">
      <c r="A1" s="33" t="s">
        <v>20</v>
      </c>
      <c r="B1" s="33"/>
      <c r="C1" s="33"/>
      <c r="D1" s="33"/>
      <c r="E1" s="33"/>
      <c r="F1" s="33"/>
    </row>
    <row r="2" s="30" customFormat="1" ht="20.25" spans="1:8">
      <c r="A2" s="34" t="str">
        <f>[1]最高投标限价封面!B1</f>
        <v>乐昌市“花果世界”山水人家乡村振兴示范带(庆云段)项目</v>
      </c>
      <c r="B2" s="34"/>
      <c r="C2" s="34"/>
      <c r="D2" s="34"/>
      <c r="E2" s="34"/>
      <c r="F2" s="34"/>
      <c r="G2" s="35"/>
      <c r="H2" s="36"/>
    </row>
    <row r="3" s="30" customFormat="1" ht="20.25" spans="1:8">
      <c r="A3" s="37" t="s">
        <v>21</v>
      </c>
      <c r="B3" s="38" t="s">
        <v>22</v>
      </c>
      <c r="C3" s="38" t="s">
        <v>23</v>
      </c>
      <c r="D3" s="39" t="s">
        <v>24</v>
      </c>
      <c r="E3" s="40"/>
      <c r="F3" s="41"/>
      <c r="G3" s="42"/>
      <c r="H3" s="43"/>
    </row>
    <row r="4" s="30" customFormat="1" ht="20.25" spans="1:8">
      <c r="A4" s="44"/>
      <c r="B4" s="45"/>
      <c r="C4" s="45"/>
      <c r="D4" s="41" t="s">
        <v>25</v>
      </c>
      <c r="E4" s="41" t="s">
        <v>26</v>
      </c>
      <c r="F4" s="41" t="s">
        <v>27</v>
      </c>
      <c r="G4" s="42"/>
      <c r="H4" s="43"/>
    </row>
    <row r="5" s="30" customFormat="1" ht="20.25" spans="1:8">
      <c r="A5" s="46">
        <v>1</v>
      </c>
      <c r="B5" s="46" t="s">
        <v>28</v>
      </c>
      <c r="C5" s="47"/>
      <c r="D5" s="48"/>
      <c r="E5" s="41"/>
      <c r="F5" s="49" t="s">
        <v>29</v>
      </c>
      <c r="G5" s="50"/>
      <c r="H5" s="43"/>
    </row>
    <row r="6" s="30" customFormat="1" ht="20.25" spans="1:8">
      <c r="A6" s="46">
        <v>1.1</v>
      </c>
      <c r="B6" s="46" t="s">
        <v>30</v>
      </c>
      <c r="C6" s="47"/>
      <c r="D6" s="48"/>
      <c r="E6" s="41"/>
      <c r="F6" s="49"/>
      <c r="G6" s="50"/>
      <c r="H6" s="43"/>
    </row>
    <row r="7" s="30" customFormat="1" ht="20.25" spans="1:8">
      <c r="A7" s="46">
        <v>1.2</v>
      </c>
      <c r="B7" s="46" t="s">
        <v>31</v>
      </c>
      <c r="C7" s="47"/>
      <c r="D7" s="48"/>
      <c r="E7" s="41"/>
      <c r="F7" s="49"/>
      <c r="G7" s="50"/>
      <c r="H7" s="43"/>
    </row>
    <row r="8" s="30" customFormat="1" ht="20.25" spans="1:8">
      <c r="A8" s="46">
        <v>2</v>
      </c>
      <c r="B8" s="46" t="s">
        <v>32</v>
      </c>
      <c r="C8" s="47"/>
      <c r="D8" s="48"/>
      <c r="E8" s="41"/>
      <c r="F8" s="49"/>
      <c r="G8" s="50"/>
      <c r="H8" s="43"/>
    </row>
    <row r="9" s="30" customFormat="1" ht="20.25" spans="1:8">
      <c r="A9" s="46">
        <v>2.1</v>
      </c>
      <c r="B9" s="46" t="s">
        <v>33</v>
      </c>
      <c r="C9" s="47"/>
      <c r="D9" s="48"/>
      <c r="E9" s="41"/>
      <c r="F9" s="49"/>
      <c r="G9" s="50"/>
      <c r="H9" s="43"/>
    </row>
    <row r="10" s="30" customFormat="1" ht="40.5" spans="1:8">
      <c r="A10" s="46">
        <v>2.2</v>
      </c>
      <c r="B10" s="46" t="s">
        <v>34</v>
      </c>
      <c r="C10" s="47"/>
      <c r="D10" s="48"/>
      <c r="E10" s="41"/>
      <c r="F10" s="49"/>
      <c r="G10" s="50"/>
      <c r="H10" s="43"/>
    </row>
    <row r="11" s="30" customFormat="1" ht="20.25" spans="1:8">
      <c r="A11" s="46">
        <v>2.3</v>
      </c>
      <c r="B11" s="46" t="s">
        <v>35</v>
      </c>
      <c r="C11" s="47"/>
      <c r="D11" s="48"/>
      <c r="E11" s="41"/>
      <c r="F11" s="49"/>
      <c r="G11" s="50"/>
      <c r="H11" s="43"/>
    </row>
    <row r="12" s="30" customFormat="1" ht="20.25" spans="1:8">
      <c r="A12" s="46">
        <v>2.4</v>
      </c>
      <c r="B12" s="46" t="s">
        <v>36</v>
      </c>
      <c r="C12" s="47"/>
      <c r="D12" s="48"/>
      <c r="E12" s="41"/>
      <c r="F12" s="49"/>
      <c r="G12" s="50"/>
      <c r="H12" s="43"/>
    </row>
    <row r="13" s="30" customFormat="1" ht="20.25" spans="1:8">
      <c r="A13" s="46">
        <v>2.5</v>
      </c>
      <c r="B13" s="46" t="s">
        <v>37</v>
      </c>
      <c r="C13" s="47"/>
      <c r="D13" s="48"/>
      <c r="E13" s="41"/>
      <c r="F13" s="49"/>
      <c r="G13" s="50"/>
      <c r="H13" s="43"/>
    </row>
    <row r="14" s="30" customFormat="1" ht="20.25" spans="1:8">
      <c r="A14" s="46">
        <v>2.6</v>
      </c>
      <c r="B14" s="46" t="s">
        <v>38</v>
      </c>
      <c r="C14" s="47"/>
      <c r="D14" s="48"/>
      <c r="E14" s="41"/>
      <c r="F14" s="49"/>
      <c r="G14" s="50"/>
      <c r="H14" s="43"/>
    </row>
    <row r="15" s="30" customFormat="1" ht="20.25" spans="1:8">
      <c r="A15" s="46">
        <v>2.7</v>
      </c>
      <c r="B15" s="46" t="s">
        <v>39</v>
      </c>
      <c r="C15" s="47"/>
      <c r="D15" s="48"/>
      <c r="E15" s="41"/>
      <c r="F15" s="49"/>
      <c r="G15" s="50"/>
      <c r="H15" s="43"/>
    </row>
    <row r="16" s="30" customFormat="1" ht="20.25" spans="1:8">
      <c r="A16" s="46">
        <v>2.8</v>
      </c>
      <c r="B16" s="46" t="s">
        <v>40</v>
      </c>
      <c r="C16" s="47"/>
      <c r="D16" s="48"/>
      <c r="E16" s="41"/>
      <c r="F16" s="49"/>
      <c r="G16" s="50"/>
      <c r="H16" s="43"/>
    </row>
    <row r="17" s="30" customFormat="1" ht="20.25" spans="1:8">
      <c r="A17" s="46">
        <v>2.9</v>
      </c>
      <c r="B17" s="46" t="s">
        <v>41</v>
      </c>
      <c r="C17" s="47"/>
      <c r="D17" s="48"/>
      <c r="E17" s="41"/>
      <c r="F17" s="49"/>
      <c r="G17" s="50"/>
      <c r="H17" s="43"/>
    </row>
    <row r="18" s="30" customFormat="1" ht="20.25" spans="1:8">
      <c r="A18" s="46">
        <v>2.1</v>
      </c>
      <c r="B18" s="46" t="s">
        <v>42</v>
      </c>
      <c r="C18" s="47"/>
      <c r="D18" s="48"/>
      <c r="E18" s="41"/>
      <c r="F18" s="49"/>
      <c r="G18" s="50"/>
      <c r="H18" s="43"/>
    </row>
    <row r="19" s="30" customFormat="1" ht="20.25" spans="1:8">
      <c r="A19" s="46">
        <v>2.11</v>
      </c>
      <c r="B19" s="46" t="s">
        <v>43</v>
      </c>
      <c r="C19" s="47"/>
      <c r="D19" s="48"/>
      <c r="E19" s="41"/>
      <c r="F19" s="49"/>
      <c r="G19" s="50"/>
      <c r="H19" s="43"/>
    </row>
    <row r="20" s="30" customFormat="1" ht="20.25" spans="1:8">
      <c r="A20" s="46">
        <v>2.12</v>
      </c>
      <c r="B20" s="46" t="s">
        <v>44</v>
      </c>
      <c r="C20" s="47"/>
      <c r="D20" s="48"/>
      <c r="E20" s="41"/>
      <c r="F20" s="49"/>
      <c r="G20" s="50"/>
      <c r="H20" s="43"/>
    </row>
    <row r="21" s="30" customFormat="1" ht="20.25" spans="1:8">
      <c r="A21" s="46">
        <v>2.13</v>
      </c>
      <c r="B21" s="46" t="s">
        <v>45</v>
      </c>
      <c r="C21" s="47"/>
      <c r="D21" s="48"/>
      <c r="E21" s="41"/>
      <c r="F21" s="49"/>
      <c r="G21" s="50"/>
      <c r="H21" s="43"/>
    </row>
    <row r="22" s="30" customFormat="1" ht="20.25" spans="1:8">
      <c r="A22" s="46">
        <v>2.14</v>
      </c>
      <c r="B22" s="46" t="s">
        <v>46</v>
      </c>
      <c r="C22" s="47"/>
      <c r="D22" s="48"/>
      <c r="E22" s="41"/>
      <c r="F22" s="49"/>
      <c r="G22" s="50"/>
      <c r="H22" s="43"/>
    </row>
    <row r="23" s="30" customFormat="1" ht="20.25" spans="1:8">
      <c r="A23" s="46">
        <v>2.15</v>
      </c>
      <c r="B23" s="46" t="s">
        <v>47</v>
      </c>
      <c r="C23" s="47"/>
      <c r="D23" s="48"/>
      <c r="E23" s="41"/>
      <c r="F23" s="49"/>
      <c r="G23" s="50"/>
      <c r="H23" s="43"/>
    </row>
    <row r="24" s="30" customFormat="1" ht="20.25" spans="1:8">
      <c r="A24" s="46">
        <v>2.16</v>
      </c>
      <c r="B24" s="46" t="s">
        <v>48</v>
      </c>
      <c r="C24" s="47"/>
      <c r="D24" s="48"/>
      <c r="E24" s="41"/>
      <c r="F24" s="49"/>
      <c r="G24" s="50"/>
      <c r="H24" s="43"/>
    </row>
    <row r="25" s="30" customFormat="1" ht="20.25" spans="1:8">
      <c r="A25" s="46">
        <v>2.17</v>
      </c>
      <c r="B25" s="46" t="s">
        <v>49</v>
      </c>
      <c r="C25" s="47"/>
      <c r="D25" s="48"/>
      <c r="E25" s="41"/>
      <c r="F25" s="49"/>
      <c r="G25" s="50"/>
      <c r="H25" s="43"/>
    </row>
    <row r="26" s="30" customFormat="1" ht="20.25" spans="1:8">
      <c r="A26" s="46">
        <v>2.18</v>
      </c>
      <c r="B26" s="46" t="s">
        <v>50</v>
      </c>
      <c r="C26" s="47"/>
      <c r="D26" s="48"/>
      <c r="E26" s="41"/>
      <c r="F26" s="49"/>
      <c r="G26" s="50"/>
      <c r="H26" s="43"/>
    </row>
    <row r="27" s="30" customFormat="1" ht="20.25" spans="1:8">
      <c r="A27" s="46">
        <v>2.19</v>
      </c>
      <c r="B27" s="46" t="s">
        <v>51</v>
      </c>
      <c r="C27" s="47"/>
      <c r="D27" s="48"/>
      <c r="E27" s="41"/>
      <c r="F27" s="49"/>
      <c r="G27" s="50"/>
      <c r="H27" s="43"/>
    </row>
    <row r="28" s="30" customFormat="1" ht="20.25" spans="1:8">
      <c r="A28" s="46">
        <v>2.2</v>
      </c>
      <c r="B28" s="46" t="s">
        <v>52</v>
      </c>
      <c r="C28" s="47"/>
      <c r="D28" s="48"/>
      <c r="E28" s="41"/>
      <c r="F28" s="49"/>
      <c r="G28" s="50"/>
      <c r="H28" s="43"/>
    </row>
    <row r="29" s="30" customFormat="1" ht="20.25" spans="1:8">
      <c r="A29" s="46">
        <v>2.21</v>
      </c>
      <c r="B29" s="46" t="s">
        <v>53</v>
      </c>
      <c r="C29" s="47"/>
      <c r="D29" s="48"/>
      <c r="E29" s="41"/>
      <c r="F29" s="49"/>
      <c r="G29" s="50"/>
      <c r="H29" s="43"/>
    </row>
    <row r="30" s="30" customFormat="1" ht="20.25" spans="1:8">
      <c r="A30" s="46">
        <v>2.22</v>
      </c>
      <c r="B30" s="46" t="s">
        <v>54</v>
      </c>
      <c r="C30" s="47"/>
      <c r="D30" s="48"/>
      <c r="E30" s="41"/>
      <c r="F30" s="49"/>
      <c r="G30" s="50"/>
      <c r="H30" s="43"/>
    </row>
    <row r="31" s="30" customFormat="1" ht="20.25" spans="1:8">
      <c r="A31" s="46">
        <v>3</v>
      </c>
      <c r="B31" s="46" t="s">
        <v>55</v>
      </c>
      <c r="C31" s="47"/>
      <c r="D31" s="48"/>
      <c r="E31" s="41"/>
      <c r="F31" s="49"/>
      <c r="G31" s="50"/>
      <c r="H31" s="43"/>
    </row>
    <row r="32" s="30" customFormat="1" ht="20.25" spans="1:8">
      <c r="A32" s="46">
        <v>3.1</v>
      </c>
      <c r="B32" s="46" t="s">
        <v>56</v>
      </c>
      <c r="C32" s="47"/>
      <c r="D32" s="48"/>
      <c r="E32" s="41"/>
      <c r="F32" s="49"/>
      <c r="G32" s="50"/>
      <c r="H32" s="43"/>
    </row>
    <row r="33" s="30" customFormat="1" ht="20.25" spans="1:8">
      <c r="A33" s="46">
        <v>3.2</v>
      </c>
      <c r="B33" s="46" t="s">
        <v>57</v>
      </c>
      <c r="C33" s="47"/>
      <c r="D33" s="48"/>
      <c r="E33" s="41"/>
      <c r="F33" s="49"/>
      <c r="G33" s="50"/>
      <c r="H33" s="43"/>
    </row>
    <row r="34" s="30" customFormat="1" ht="20.25" spans="1:8">
      <c r="A34" s="46">
        <v>3.3</v>
      </c>
      <c r="B34" s="46" t="s">
        <v>58</v>
      </c>
      <c r="C34" s="47"/>
      <c r="D34" s="48"/>
      <c r="E34" s="41"/>
      <c r="F34" s="49"/>
      <c r="G34" s="50"/>
      <c r="H34" s="43"/>
    </row>
    <row r="35" s="30" customFormat="1" ht="20.25" spans="1:8">
      <c r="A35" s="46">
        <v>3.4</v>
      </c>
      <c r="B35" s="46" t="s">
        <v>59</v>
      </c>
      <c r="C35" s="47"/>
      <c r="D35" s="48"/>
      <c r="E35" s="41"/>
      <c r="F35" s="49"/>
      <c r="G35" s="50"/>
      <c r="H35" s="43"/>
    </row>
    <row r="36" s="30" customFormat="1" ht="20.25" spans="1:8">
      <c r="A36" s="46">
        <v>3.5</v>
      </c>
      <c r="B36" s="46" t="s">
        <v>60</v>
      </c>
      <c r="C36" s="47"/>
      <c r="D36" s="48"/>
      <c r="E36" s="41"/>
      <c r="F36" s="49"/>
      <c r="G36" s="50"/>
      <c r="H36" s="43"/>
    </row>
    <row r="37" s="30" customFormat="1" ht="20.25" spans="1:8">
      <c r="A37" s="46">
        <v>3.6</v>
      </c>
      <c r="B37" s="46" t="s">
        <v>61</v>
      </c>
      <c r="C37" s="47"/>
      <c r="D37" s="48"/>
      <c r="E37" s="41"/>
      <c r="F37" s="49"/>
      <c r="G37" s="50"/>
      <c r="H37" s="43"/>
    </row>
    <row r="38" s="30" customFormat="1" ht="20.25" spans="1:8">
      <c r="A38" s="46">
        <v>3.7</v>
      </c>
      <c r="B38" s="46" t="s">
        <v>62</v>
      </c>
      <c r="C38" s="47"/>
      <c r="D38" s="48"/>
      <c r="E38" s="41"/>
      <c r="F38" s="49"/>
      <c r="G38" s="50"/>
      <c r="H38" s="43"/>
    </row>
    <row r="39" s="30" customFormat="1" ht="20.25" spans="1:8">
      <c r="A39" s="46">
        <v>3.8</v>
      </c>
      <c r="B39" s="46" t="s">
        <v>63</v>
      </c>
      <c r="C39" s="47"/>
      <c r="D39" s="48"/>
      <c r="E39" s="41"/>
      <c r="F39" s="49"/>
      <c r="G39" s="50"/>
      <c r="H39" s="43"/>
    </row>
    <row r="40" s="30" customFormat="1" ht="21" spans="1:8">
      <c r="A40" s="46">
        <v>3.9</v>
      </c>
      <c r="B40" s="46" t="s">
        <v>64</v>
      </c>
      <c r="C40" s="47"/>
      <c r="D40" s="48"/>
      <c r="E40" s="41"/>
      <c r="F40" s="49"/>
      <c r="G40" s="51"/>
      <c r="H40" s="43"/>
    </row>
    <row r="41" s="30" customFormat="1" ht="20.25" spans="1:8">
      <c r="A41" s="46">
        <v>3.1</v>
      </c>
      <c r="B41" s="46" t="s">
        <v>65</v>
      </c>
      <c r="C41" s="47"/>
      <c r="D41" s="48"/>
      <c r="E41" s="41"/>
      <c r="F41" s="49"/>
      <c r="G41" s="50"/>
      <c r="H41" s="43"/>
    </row>
    <row r="42" s="30" customFormat="1" ht="20.25" spans="1:8">
      <c r="A42" s="46">
        <v>3.11</v>
      </c>
      <c r="B42" s="46" t="s">
        <v>66</v>
      </c>
      <c r="C42" s="47"/>
      <c r="D42" s="48"/>
      <c r="E42" s="41"/>
      <c r="F42" s="49"/>
      <c r="G42" s="50"/>
      <c r="H42" s="43"/>
    </row>
    <row r="43" s="30" customFormat="1" ht="20.25" spans="1:8">
      <c r="A43" s="46">
        <v>3.12</v>
      </c>
      <c r="B43" s="46" t="s">
        <v>67</v>
      </c>
      <c r="C43" s="47"/>
      <c r="D43" s="48"/>
      <c r="E43" s="41"/>
      <c r="F43" s="49"/>
      <c r="G43" s="50"/>
      <c r="H43" s="43"/>
    </row>
    <row r="44" s="30" customFormat="1" ht="20.25" spans="1:8">
      <c r="A44" s="46">
        <v>3.13</v>
      </c>
      <c r="B44" s="46" t="s">
        <v>68</v>
      </c>
      <c r="C44" s="47"/>
      <c r="D44" s="48"/>
      <c r="E44" s="41"/>
      <c r="F44" s="49"/>
      <c r="G44" s="50"/>
      <c r="H44" s="43"/>
    </row>
    <row r="45" s="30" customFormat="1" ht="20.25" spans="1:8">
      <c r="A45" s="46">
        <v>3.14</v>
      </c>
      <c r="B45" s="46" t="s">
        <v>69</v>
      </c>
      <c r="C45" s="47"/>
      <c r="D45" s="48"/>
      <c r="E45" s="41"/>
      <c r="F45" s="49"/>
      <c r="G45" s="50"/>
      <c r="H45" s="43"/>
    </row>
    <row r="46" s="30" customFormat="1" ht="20.25" spans="1:8">
      <c r="A46" s="46">
        <v>3.15</v>
      </c>
      <c r="B46" s="46" t="s">
        <v>70</v>
      </c>
      <c r="C46" s="47"/>
      <c r="D46" s="48"/>
      <c r="E46" s="41"/>
      <c r="F46" s="49"/>
      <c r="G46" s="50"/>
      <c r="H46" s="43"/>
    </row>
    <row r="47" s="30" customFormat="1" ht="20.25" spans="1:8">
      <c r="A47" s="46">
        <v>3.16</v>
      </c>
      <c r="B47" s="46" t="s">
        <v>71</v>
      </c>
      <c r="C47" s="47"/>
      <c r="D47" s="48"/>
      <c r="E47" s="41"/>
      <c r="F47" s="49"/>
      <c r="G47" s="50"/>
      <c r="H47" s="43"/>
    </row>
    <row r="48" s="30" customFormat="1" ht="20.25" spans="1:8">
      <c r="A48" s="46">
        <v>4</v>
      </c>
      <c r="B48" s="46" t="s">
        <v>72</v>
      </c>
      <c r="C48" s="47"/>
      <c r="D48" s="48"/>
      <c r="E48" s="41"/>
      <c r="F48" s="49"/>
      <c r="G48" s="50"/>
      <c r="H48" s="43"/>
    </row>
    <row r="49" s="30" customFormat="1" ht="20.25" spans="1:14">
      <c r="A49" s="46">
        <v>4.1</v>
      </c>
      <c r="B49" s="46" t="s">
        <v>73</v>
      </c>
      <c r="C49" s="47"/>
      <c r="D49" s="48"/>
      <c r="E49" s="41"/>
      <c r="F49" s="49"/>
      <c r="G49" s="50"/>
      <c r="H49" s="43"/>
    </row>
    <row r="50" s="30" customFormat="1" ht="20.25" spans="1:14">
      <c r="A50" s="46">
        <v>4.2</v>
      </c>
      <c r="B50" s="46" t="s">
        <v>74</v>
      </c>
      <c r="C50" s="47"/>
      <c r="D50" s="48"/>
      <c r="E50" s="41"/>
      <c r="F50" s="49"/>
      <c r="G50" s="50"/>
      <c r="H50" s="43"/>
    </row>
    <row r="51" s="30" customFormat="1" ht="20.25" spans="1:14">
      <c r="A51" s="46">
        <v>4.3</v>
      </c>
      <c r="B51" s="46" t="s">
        <v>75</v>
      </c>
      <c r="C51" s="47"/>
      <c r="D51" s="48"/>
      <c r="E51" s="41"/>
      <c r="F51" s="49"/>
      <c r="G51" s="50"/>
      <c r="H51" s="43"/>
    </row>
    <row r="52" s="30" customFormat="1" ht="20.25" spans="1:14">
      <c r="A52" s="46">
        <v>4.4</v>
      </c>
      <c r="B52" s="46" t="s">
        <v>76</v>
      </c>
      <c r="C52" s="47"/>
      <c r="D52" s="48"/>
      <c r="E52" s="41"/>
      <c r="F52" s="49"/>
      <c r="G52" s="50"/>
      <c r="H52" s="43"/>
    </row>
    <row r="53" s="30" customFormat="1" ht="20.25" spans="1:14">
      <c r="A53" s="46">
        <v>5</v>
      </c>
      <c r="B53" s="46" t="s">
        <v>77</v>
      </c>
      <c r="C53" s="47"/>
      <c r="D53" s="48"/>
      <c r="E53" s="41"/>
      <c r="F53" s="49"/>
      <c r="G53" s="50"/>
      <c r="H53" s="43"/>
    </row>
    <row r="54" s="30" customFormat="1" ht="20.25" spans="1:14">
      <c r="A54" s="46">
        <v>5.1</v>
      </c>
      <c r="B54" s="46" t="s">
        <v>77</v>
      </c>
      <c r="C54" s="47"/>
      <c r="D54" s="48"/>
      <c r="E54" s="41"/>
      <c r="F54" s="49"/>
      <c r="G54" s="50"/>
      <c r="H54" s="43"/>
    </row>
    <row r="55" s="30" customFormat="1" ht="20.25" spans="1:14">
      <c r="A55" s="46">
        <v>6</v>
      </c>
      <c r="B55" s="46" t="s">
        <v>78</v>
      </c>
      <c r="C55" s="47"/>
      <c r="D55" s="48"/>
      <c r="E55" s="41"/>
      <c r="F55" s="49"/>
      <c r="G55" s="50"/>
      <c r="H55" s="43"/>
    </row>
    <row r="56" s="30" customFormat="1" ht="20.25" spans="1:14">
      <c r="A56" s="46">
        <v>6.1</v>
      </c>
      <c r="B56" s="46" t="s">
        <v>79</v>
      </c>
      <c r="C56" s="47"/>
      <c r="D56" s="48"/>
      <c r="E56" s="41"/>
      <c r="F56" s="49"/>
      <c r="G56" s="50"/>
      <c r="H56" s="43"/>
    </row>
    <row r="57" s="30" customFormat="1" ht="20.25" spans="1:14">
      <c r="A57" s="46">
        <v>6.2</v>
      </c>
      <c r="B57" s="46" t="s">
        <v>80</v>
      </c>
      <c r="C57" s="47"/>
      <c r="D57" s="48"/>
      <c r="E57" s="41"/>
      <c r="F57" s="49"/>
      <c r="G57" s="50"/>
      <c r="H57" s="43"/>
    </row>
    <row r="58" s="30" customFormat="1" ht="20.25" spans="1:14">
      <c r="A58" s="46">
        <v>7</v>
      </c>
      <c r="B58" s="46" t="s">
        <v>81</v>
      </c>
      <c r="C58" s="47"/>
      <c r="D58" s="48"/>
      <c r="E58" s="41"/>
      <c r="F58" s="49"/>
      <c r="G58" s="50"/>
      <c r="H58" s="43"/>
    </row>
    <row r="59" s="30" customFormat="1" ht="20.25" spans="1:14">
      <c r="A59" s="46">
        <v>7.1</v>
      </c>
      <c r="B59" s="46" t="s">
        <v>82</v>
      </c>
      <c r="C59" s="47"/>
      <c r="D59" s="48"/>
      <c r="E59" s="41"/>
      <c r="F59" s="49"/>
      <c r="G59" s="50"/>
      <c r="H59" s="43"/>
    </row>
    <row r="60" s="30" customFormat="1" ht="20.25" spans="1:14">
      <c r="A60" s="46">
        <v>8</v>
      </c>
      <c r="B60" s="46" t="s">
        <v>83</v>
      </c>
      <c r="C60" s="47"/>
      <c r="D60" s="48"/>
      <c r="E60" s="41"/>
      <c r="F60" s="49"/>
      <c r="G60" s="50"/>
      <c r="H60" s="43"/>
    </row>
    <row r="61" s="30" customFormat="1" ht="20.25" spans="1:14">
      <c r="A61" s="46">
        <v>8.1</v>
      </c>
      <c r="B61" s="46" t="s">
        <v>84</v>
      </c>
      <c r="C61" s="47"/>
      <c r="D61" s="48"/>
      <c r="E61" s="41"/>
      <c r="F61" s="49"/>
      <c r="G61" s="50"/>
      <c r="H61" s="43"/>
    </row>
    <row r="62" s="30" customFormat="1" ht="20.25" spans="1:14">
      <c r="A62" s="46">
        <v>8.2</v>
      </c>
      <c r="B62" s="46" t="s">
        <v>85</v>
      </c>
      <c r="C62" s="47"/>
      <c r="D62" s="48"/>
      <c r="E62" s="41"/>
      <c r="F62" s="49"/>
      <c r="G62" s="50"/>
      <c r="H62" s="43"/>
    </row>
    <row r="63" s="30" customFormat="1" ht="20.25" spans="1:14">
      <c r="A63" s="46">
        <v>8.3</v>
      </c>
      <c r="B63" s="46" t="s">
        <v>86</v>
      </c>
      <c r="C63" s="47"/>
      <c r="D63" s="48"/>
      <c r="E63" s="41"/>
      <c r="F63" s="49"/>
      <c r="G63" s="50"/>
      <c r="H63" s="43"/>
      <c r="N63" s="30">
        <v>31899484.4</v>
      </c>
    </row>
    <row r="64" s="30" customFormat="1" ht="20.25" spans="1:14">
      <c r="A64" s="46">
        <v>8.4</v>
      </c>
      <c r="B64" s="46" t="s">
        <v>87</v>
      </c>
      <c r="C64" s="47"/>
      <c r="D64" s="48"/>
      <c r="E64" s="41"/>
      <c r="F64" s="49"/>
      <c r="G64" s="50"/>
      <c r="H64" s="43"/>
      <c r="N64" s="30">
        <v>27257183.82</v>
      </c>
    </row>
    <row r="65" s="30" customFormat="1" ht="20.25" spans="1:113">
      <c r="A65" s="46">
        <v>8.5</v>
      </c>
      <c r="B65" s="46" t="s">
        <v>88</v>
      </c>
      <c r="C65" s="47"/>
      <c r="D65" s="48"/>
      <c r="E65" s="41"/>
      <c r="F65" s="49"/>
      <c r="G65" s="50"/>
      <c r="H65" s="43"/>
      <c r="N65" s="30">
        <f>N63-N64</f>
        <v>4642300.58</v>
      </c>
    </row>
    <row r="66" s="30" customFormat="1" ht="20.25" spans="1:113">
      <c r="A66" s="46">
        <v>8.6</v>
      </c>
      <c r="B66" s="46" t="s">
        <v>89</v>
      </c>
      <c r="C66" s="47"/>
      <c r="D66" s="48"/>
      <c r="E66" s="47"/>
      <c r="F66" s="49"/>
      <c r="G66" s="50"/>
      <c r="H66" s="43"/>
      <c r="K66" s="30">
        <f>831805.69-314839.4</f>
        <v>516966.29</v>
      </c>
      <c r="N66" s="52">
        <f>N65/N63</f>
        <v>0.1455290161367</v>
      </c>
    </row>
    <row r="67" s="30" customFormat="1" ht="20.25" spans="1:113">
      <c r="A67" s="46">
        <v>9</v>
      </c>
      <c r="B67" s="46" t="s">
        <v>90</v>
      </c>
      <c r="C67" s="47"/>
      <c r="D67" s="48"/>
      <c r="E67" s="47"/>
      <c r="F67" s="49"/>
      <c r="G67" s="50"/>
      <c r="H67" s="43"/>
    </row>
    <row r="68" s="30" customFormat="1" ht="20.25" spans="1:113">
      <c r="A68" s="46">
        <v>9.1</v>
      </c>
      <c r="B68" s="46" t="s">
        <v>73</v>
      </c>
      <c r="C68" s="47"/>
      <c r="D68" s="48"/>
      <c r="E68" s="47"/>
      <c r="F68" s="49"/>
      <c r="G68" s="50"/>
      <c r="H68" s="43"/>
    </row>
    <row r="69" s="30" customFormat="1" ht="20.25" spans="1:113">
      <c r="A69" s="46">
        <v>9.2</v>
      </c>
      <c r="B69" s="46" t="s">
        <v>76</v>
      </c>
      <c r="C69" s="47"/>
      <c r="D69" s="48"/>
      <c r="E69" s="47"/>
      <c r="F69" s="49"/>
      <c r="G69" s="50"/>
      <c r="H69" s="43"/>
    </row>
    <row r="70" s="30" customFormat="1" ht="20.25" spans="1:113">
      <c r="A70" s="46">
        <v>10</v>
      </c>
      <c r="B70" s="46" t="s">
        <v>91</v>
      </c>
      <c r="C70" s="47"/>
      <c r="D70" s="48"/>
      <c r="E70" s="47"/>
      <c r="F70" s="49"/>
      <c r="G70" s="50"/>
      <c r="H70" s="43"/>
    </row>
    <row r="71" s="30" customFormat="1" ht="20.25" spans="1:113">
      <c r="A71" s="46">
        <v>10.1</v>
      </c>
      <c r="B71" s="46" t="s">
        <v>73</v>
      </c>
      <c r="C71" s="47"/>
      <c r="D71" s="48"/>
      <c r="E71" s="47"/>
      <c r="F71" s="49"/>
      <c r="G71" s="50"/>
      <c r="H71" s="43"/>
    </row>
    <row r="72" s="30" customFormat="1" ht="20.25" spans="1:113">
      <c r="A72" s="46">
        <v>10.2</v>
      </c>
      <c r="B72" s="46" t="s">
        <v>76</v>
      </c>
      <c r="C72" s="47"/>
      <c r="D72" s="48"/>
      <c r="E72" s="47"/>
      <c r="F72" s="49"/>
      <c r="G72" s="50"/>
      <c r="H72" s="43"/>
      <c r="K72" s="30">
        <f>35*15741</f>
        <v>550935</v>
      </c>
    </row>
    <row r="73" s="30" customFormat="1" ht="20.25" spans="1:113">
      <c r="A73" s="46"/>
      <c r="B73" s="46" t="s">
        <v>92</v>
      </c>
      <c r="C73" s="47"/>
      <c r="D73" s="48"/>
      <c r="E73" s="47"/>
      <c r="F73" s="49"/>
      <c r="G73" s="50"/>
      <c r="H73" s="43"/>
    </row>
    <row r="74" s="30" customFormat="1" ht="20.25" spans="1:113">
      <c r="A74" s="46"/>
      <c r="B74" s="46" t="s">
        <v>93</v>
      </c>
      <c r="C74" s="47">
        <f>700000*0.9</f>
        <v>630000</v>
      </c>
      <c r="D74" s="48"/>
      <c r="E74" s="47"/>
      <c r="F74" s="49"/>
      <c r="G74" s="50"/>
      <c r="H74" s="43"/>
      <c r="N74" s="30">
        <v>28315332.65</v>
      </c>
    </row>
    <row r="75" s="30" customFormat="1" ht="20.25" spans="1:113">
      <c r="A75" s="46"/>
      <c r="B75" s="46" t="s">
        <v>94</v>
      </c>
      <c r="C75" s="47"/>
      <c r="D75" s="48"/>
      <c r="E75" s="47"/>
      <c r="F75" s="49"/>
      <c r="G75" s="50"/>
      <c r="H75" s="43"/>
    </row>
    <row r="76" s="31" customFormat="1" ht="29" customHeight="1" spans="1:113">
      <c r="A76" s="46"/>
      <c r="B76" s="46" t="s">
        <v>95</v>
      </c>
      <c r="C76" s="47"/>
      <c r="D76" s="48"/>
      <c r="E76" s="47"/>
      <c r="F76" s="48"/>
      <c r="G76" s="50"/>
      <c r="H76" s="53"/>
      <c r="I76" s="54"/>
      <c r="J76" s="54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53"/>
      <c r="AK76" s="53"/>
      <c r="AL76" s="53"/>
      <c r="AM76" s="53"/>
      <c r="AN76" s="53"/>
      <c r="AO76" s="53"/>
      <c r="AP76" s="53"/>
      <c r="AQ76" s="53"/>
      <c r="AR76" s="53"/>
      <c r="AS76" s="53"/>
      <c r="AT76" s="53"/>
      <c r="AU76" s="53"/>
      <c r="AV76" s="53"/>
      <c r="AW76" s="53"/>
      <c r="AX76" s="53"/>
      <c r="AY76" s="53"/>
      <c r="AZ76" s="53"/>
      <c r="BA76" s="53"/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53"/>
      <c r="BM76" s="53"/>
      <c r="BN76" s="53"/>
      <c r="BO76" s="53"/>
      <c r="BP76" s="53"/>
      <c r="BQ76" s="53"/>
      <c r="BR76" s="53"/>
      <c r="BS76" s="53"/>
      <c r="BT76" s="53"/>
      <c r="BU76" s="53"/>
      <c r="BV76" s="53"/>
      <c r="BW76" s="53"/>
      <c r="BX76" s="53"/>
      <c r="BY76" s="53"/>
      <c r="BZ76" s="53"/>
      <c r="CA76" s="53"/>
      <c r="CB76" s="53"/>
      <c r="CC76" s="53"/>
      <c r="CD76" s="53"/>
      <c r="CE76" s="53"/>
      <c r="CF76" s="53"/>
      <c r="CG76" s="53"/>
      <c r="CH76" s="53"/>
      <c r="CI76" s="53"/>
      <c r="CJ76" s="53"/>
      <c r="CK76" s="53"/>
      <c r="CL76" s="53"/>
      <c r="CM76" s="53"/>
      <c r="CN76" s="53"/>
      <c r="CO76" s="53"/>
      <c r="CP76" s="53"/>
      <c r="CQ76" s="53"/>
      <c r="CR76" s="53"/>
      <c r="CS76" s="53"/>
      <c r="CT76" s="53"/>
      <c r="CU76" s="53"/>
      <c r="CV76" s="53"/>
      <c r="CW76" s="53"/>
      <c r="CX76" s="53"/>
      <c r="CY76" s="53"/>
      <c r="CZ76" s="53"/>
      <c r="DA76" s="53"/>
      <c r="DB76" s="53"/>
      <c r="DC76" s="53"/>
      <c r="DD76" s="53"/>
      <c r="DE76" s="53"/>
      <c r="DF76" s="53"/>
      <c r="DG76" s="53"/>
      <c r="DH76" s="53"/>
      <c r="DI76" s="53"/>
    </row>
    <row r="78" s="30" customFormat="1" spans="1:113">
      <c r="C78" s="32"/>
    </row>
    <row r="79" s="30" customFormat="1" spans="1:113">
      <c r="C79" s="32"/>
      <c r="N79" s="52"/>
    </row>
  </sheetData>
  <mergeCells count="7">
    <mergeCell ref="A1:F1"/>
    <mergeCell ref="A2:F2"/>
    <mergeCell ref="D3:E3"/>
    <mergeCell ref="A3:A4"/>
    <mergeCell ref="B3:B4"/>
    <mergeCell ref="C3:C4"/>
    <mergeCell ref="F5:F75"/>
  </mergeCells>
  <printOptions horizontalCentered="1"/>
  <pageMargins left="0.275" right="0.275" top="0.60625" bottom="0.60625" header="0.5" footer="0.5"/>
  <pageSetup paperSize="9" scale="70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807"/>
  <sheetViews>
    <sheetView showGridLines="0" topLeftCell="A214" workbookViewId="0">
      <selection activeCell="I36" sqref="I36"/>
    </sheetView>
  </sheetViews>
  <sheetFormatPr defaultColWidth="9" defaultRowHeight="12"/>
  <cols>
    <col min="1" max="1" width="11" customWidth="1"/>
    <col min="2" max="2" width="18.6666666666667" customWidth="1"/>
    <col min="3" max="3" width="7" customWidth="1"/>
    <col min="4" max="4" width="12.3333333333333" customWidth="1"/>
    <col min="5" max="5" width="15.6666666666667" customWidth="1"/>
    <col min="6" max="6" width="7.66666666666667" customWidth="1"/>
    <col min="7" max="7" width="0.828571428571429" customWidth="1"/>
    <col min="8" max="8" width="9.66666666666667" customWidth="1"/>
    <col min="9" max="9" width="13.3333333333333" customWidth="1"/>
    <col min="10" max="10" width="13.5047619047619" customWidth="1"/>
  </cols>
  <sheetData>
    <row r="1" ht="39.75" customHeight="1" spans="1:10">
      <c r="A1" s="1" t="s">
        <v>96</v>
      </c>
      <c r="B1" s="1"/>
      <c r="C1" s="1"/>
      <c r="D1" s="1"/>
      <c r="E1" s="1"/>
      <c r="F1" s="1"/>
      <c r="G1" s="1"/>
      <c r="H1" s="2"/>
      <c r="I1" s="2"/>
      <c r="J1" s="2"/>
    </row>
    <row r="2" ht="28.5" customHeight="1" spans="1:10">
      <c r="A2" s="3" t="s">
        <v>97</v>
      </c>
      <c r="B2" s="3"/>
      <c r="C2" s="3"/>
      <c r="D2" s="23" t="s">
        <v>98</v>
      </c>
      <c r="E2" s="23"/>
      <c r="F2" s="23"/>
      <c r="G2" s="23"/>
      <c r="H2" s="4" t="s">
        <v>99</v>
      </c>
      <c r="I2" s="4"/>
      <c r="J2" s="4"/>
    </row>
    <row r="3" ht="17.25" customHeight="1" spans="1:10">
      <c r="A3" s="5" t="s">
        <v>100</v>
      </c>
      <c r="B3" s="6" t="s">
        <v>101</v>
      </c>
      <c r="C3" s="6" t="s">
        <v>102</v>
      </c>
      <c r="D3" s="6"/>
      <c r="E3" s="6" t="s">
        <v>103</v>
      </c>
      <c r="F3" s="6" t="s">
        <v>104</v>
      </c>
      <c r="G3" s="6" t="s">
        <v>105</v>
      </c>
      <c r="H3" s="6"/>
      <c r="I3" s="6" t="s">
        <v>106</v>
      </c>
      <c r="J3" s="7"/>
    </row>
    <row r="4" ht="17.25" customHeight="1" spans="1:10">
      <c r="A4" s="8"/>
      <c r="B4" s="9"/>
      <c r="C4" s="9"/>
      <c r="D4" s="9"/>
      <c r="E4" s="9"/>
      <c r="F4" s="9"/>
      <c r="G4" s="9"/>
      <c r="H4" s="9"/>
      <c r="I4" s="9" t="s">
        <v>107</v>
      </c>
      <c r="J4" s="26" t="s">
        <v>108</v>
      </c>
    </row>
    <row r="5" ht="41.25" customHeight="1" spans="1:10">
      <c r="A5" s="8"/>
      <c r="B5" s="10"/>
      <c r="C5" s="10" t="s">
        <v>28</v>
      </c>
      <c r="D5" s="10"/>
      <c r="E5" s="10"/>
      <c r="F5" s="9"/>
      <c r="G5" s="10"/>
      <c r="H5" s="10"/>
      <c r="I5" s="10"/>
      <c r="J5" s="29"/>
    </row>
    <row r="6" ht="15.75" customHeight="1" spans="1:10">
      <c r="A6" s="8"/>
      <c r="B6" s="10"/>
      <c r="C6" s="10" t="s">
        <v>30</v>
      </c>
      <c r="D6" s="10"/>
      <c r="E6" s="10"/>
      <c r="F6" s="9"/>
      <c r="G6" s="10"/>
      <c r="H6" s="10"/>
      <c r="I6" s="10"/>
      <c r="J6" s="29"/>
    </row>
    <row r="7" ht="15.75" customHeight="1" spans="1:10">
      <c r="A7" s="8"/>
      <c r="B7" s="10"/>
      <c r="C7" s="10" t="s">
        <v>109</v>
      </c>
      <c r="D7" s="10"/>
      <c r="E7" s="10"/>
      <c r="F7" s="9"/>
      <c r="G7" s="10"/>
      <c r="H7" s="10"/>
      <c r="I7" s="10"/>
      <c r="J7" s="29"/>
    </row>
    <row r="8" ht="28.5" customHeight="1" spans="1:10">
      <c r="A8" s="8"/>
      <c r="B8" s="10"/>
      <c r="C8" s="10" t="s">
        <v>110</v>
      </c>
      <c r="D8" s="10"/>
      <c r="E8" s="10"/>
      <c r="F8" s="9"/>
      <c r="G8" s="10"/>
      <c r="H8" s="10"/>
      <c r="I8" s="10"/>
      <c r="J8" s="29"/>
    </row>
    <row r="9" ht="207" customHeight="1" spans="1:10">
      <c r="A9" s="8">
        <v>12</v>
      </c>
      <c r="B9" s="10" t="s">
        <v>111</v>
      </c>
      <c r="C9" s="10" t="s">
        <v>112</v>
      </c>
      <c r="D9" s="10"/>
      <c r="E9" s="10" t="s">
        <v>113</v>
      </c>
      <c r="F9" s="9" t="s">
        <v>114</v>
      </c>
      <c r="G9" s="11">
        <v>265.68</v>
      </c>
      <c r="H9" s="11"/>
      <c r="I9" s="11"/>
      <c r="J9" s="29"/>
    </row>
    <row r="10" ht="168.75" customHeight="1" spans="1:10">
      <c r="A10" s="8">
        <v>13</v>
      </c>
      <c r="B10" s="10" t="s">
        <v>115</v>
      </c>
      <c r="C10" s="10" t="s">
        <v>112</v>
      </c>
      <c r="D10" s="10"/>
      <c r="E10" s="10" t="s">
        <v>116</v>
      </c>
      <c r="F10" s="9" t="s">
        <v>114</v>
      </c>
      <c r="G10" s="11">
        <v>613.41</v>
      </c>
      <c r="H10" s="11"/>
      <c r="I10" s="11"/>
      <c r="J10" s="29"/>
    </row>
    <row r="11" ht="28.5" customHeight="1" spans="1:10">
      <c r="A11" s="8"/>
      <c r="B11" s="10"/>
      <c r="C11" s="10" t="s">
        <v>117</v>
      </c>
      <c r="D11" s="10"/>
      <c r="E11" s="10"/>
      <c r="F11" s="9"/>
      <c r="G11" s="10"/>
      <c r="H11" s="10"/>
      <c r="I11" s="10"/>
      <c r="J11" s="29"/>
    </row>
    <row r="12" ht="18" customHeight="1" spans="1:10">
      <c r="A12" s="16" t="s">
        <v>118</v>
      </c>
      <c r="B12" s="19"/>
      <c r="C12" s="19"/>
      <c r="D12" s="19"/>
      <c r="E12" s="19"/>
      <c r="F12" s="19"/>
      <c r="G12" s="19"/>
      <c r="H12" s="19"/>
      <c r="I12" s="19"/>
      <c r="J12" s="24"/>
    </row>
    <row r="13" ht="39.75" customHeight="1" spans="1:10">
      <c r="A13" s="1" t="s">
        <v>96</v>
      </c>
      <c r="B13" s="1"/>
      <c r="C13" s="1"/>
      <c r="D13" s="1"/>
      <c r="E13" s="1"/>
      <c r="F13" s="1"/>
      <c r="G13" s="1"/>
      <c r="H13" s="2"/>
      <c r="I13" s="2"/>
      <c r="J13" s="2"/>
    </row>
    <row r="14" ht="28.5" customHeight="1" spans="1:10">
      <c r="A14" s="3" t="s">
        <v>97</v>
      </c>
      <c r="B14" s="3"/>
      <c r="C14" s="3"/>
      <c r="D14" s="23" t="s">
        <v>98</v>
      </c>
      <c r="E14" s="23"/>
      <c r="F14" s="23"/>
      <c r="G14" s="23"/>
      <c r="H14" s="4" t="s">
        <v>119</v>
      </c>
      <c r="I14" s="4"/>
      <c r="J14" s="4"/>
    </row>
    <row r="15" ht="17.25" customHeight="1" spans="1:10">
      <c r="A15" s="5" t="s">
        <v>100</v>
      </c>
      <c r="B15" s="6" t="s">
        <v>101</v>
      </c>
      <c r="C15" s="6" t="s">
        <v>102</v>
      </c>
      <c r="D15" s="6"/>
      <c r="E15" s="6" t="s">
        <v>103</v>
      </c>
      <c r="F15" s="6" t="s">
        <v>104</v>
      </c>
      <c r="G15" s="6" t="s">
        <v>105</v>
      </c>
      <c r="H15" s="6"/>
      <c r="I15" s="6" t="s">
        <v>106</v>
      </c>
      <c r="J15" s="7"/>
    </row>
    <row r="16" ht="28.5" customHeight="1" spans="1:10">
      <c r="A16" s="8"/>
      <c r="B16" s="9"/>
      <c r="C16" s="9"/>
      <c r="D16" s="9"/>
      <c r="E16" s="9"/>
      <c r="F16" s="9"/>
      <c r="G16" s="9"/>
      <c r="H16" s="9"/>
      <c r="I16" s="9" t="s">
        <v>107</v>
      </c>
      <c r="J16" s="26" t="s">
        <v>108</v>
      </c>
    </row>
    <row r="17" ht="207" customHeight="1" spans="1:10">
      <c r="A17" s="8">
        <v>10</v>
      </c>
      <c r="B17" s="10" t="s">
        <v>120</v>
      </c>
      <c r="C17" s="10" t="s">
        <v>112</v>
      </c>
      <c r="D17" s="10"/>
      <c r="E17" s="10" t="s">
        <v>113</v>
      </c>
      <c r="F17" s="9" t="s">
        <v>114</v>
      </c>
      <c r="G17" s="11">
        <v>544.95</v>
      </c>
      <c r="H17" s="11"/>
      <c r="I17" s="11"/>
      <c r="J17" s="29"/>
    </row>
    <row r="18" ht="168.75" customHeight="1" spans="1:10">
      <c r="A18" s="8">
        <v>11</v>
      </c>
      <c r="B18" s="10" t="s">
        <v>121</v>
      </c>
      <c r="C18" s="10" t="s">
        <v>112</v>
      </c>
      <c r="D18" s="10"/>
      <c r="E18" s="10" t="s">
        <v>116</v>
      </c>
      <c r="F18" s="9" t="s">
        <v>114</v>
      </c>
      <c r="G18" s="11">
        <v>1917.9</v>
      </c>
      <c r="H18" s="11"/>
      <c r="I18" s="11"/>
      <c r="J18" s="29"/>
    </row>
    <row r="19" ht="15.75" customHeight="1" spans="1:10">
      <c r="A19" s="8"/>
      <c r="B19" s="10"/>
      <c r="C19" s="10" t="s">
        <v>122</v>
      </c>
      <c r="D19" s="10"/>
      <c r="E19" s="10"/>
      <c r="F19" s="9"/>
      <c r="G19" s="10"/>
      <c r="H19" s="10"/>
      <c r="I19" s="10"/>
      <c r="J19" s="29"/>
    </row>
    <row r="20" ht="168.75" customHeight="1" spans="1:10">
      <c r="A20" s="8">
        <v>9</v>
      </c>
      <c r="B20" s="10" t="s">
        <v>123</v>
      </c>
      <c r="C20" s="10" t="s">
        <v>112</v>
      </c>
      <c r="D20" s="10"/>
      <c r="E20" s="10" t="s">
        <v>116</v>
      </c>
      <c r="F20" s="9" t="s">
        <v>114</v>
      </c>
      <c r="G20" s="11">
        <v>29.7</v>
      </c>
      <c r="H20" s="11"/>
      <c r="I20" s="11"/>
      <c r="J20" s="29"/>
    </row>
    <row r="21" ht="15.75" customHeight="1" spans="1:10">
      <c r="A21" s="8"/>
      <c r="B21" s="10"/>
      <c r="C21" s="10" t="s">
        <v>124</v>
      </c>
      <c r="D21" s="10"/>
      <c r="E21" s="10"/>
      <c r="F21" s="9"/>
      <c r="G21" s="10"/>
      <c r="H21" s="10"/>
      <c r="I21" s="10"/>
      <c r="J21" s="29"/>
    </row>
    <row r="22" ht="18" customHeight="1" spans="1:10">
      <c r="A22" s="16" t="s">
        <v>118</v>
      </c>
      <c r="B22" s="19"/>
      <c r="C22" s="19"/>
      <c r="D22" s="19"/>
      <c r="E22" s="19"/>
      <c r="F22" s="19"/>
      <c r="G22" s="19"/>
      <c r="H22" s="19"/>
      <c r="I22" s="19"/>
      <c r="J22" s="24"/>
    </row>
    <row r="23" ht="39.75" customHeight="1" spans="1:10">
      <c r="A23" s="1" t="s">
        <v>96</v>
      </c>
      <c r="B23" s="1"/>
      <c r="C23" s="1"/>
      <c r="D23" s="1"/>
      <c r="E23" s="1"/>
      <c r="F23" s="1"/>
      <c r="G23" s="1"/>
      <c r="H23" s="2"/>
      <c r="I23" s="2"/>
      <c r="J23" s="2"/>
    </row>
    <row r="24" ht="28.5" customHeight="1" spans="1:10">
      <c r="A24" s="3" t="s">
        <v>97</v>
      </c>
      <c r="B24" s="3"/>
      <c r="C24" s="3"/>
      <c r="D24" s="23" t="s">
        <v>98</v>
      </c>
      <c r="E24" s="23"/>
      <c r="F24" s="23"/>
      <c r="G24" s="23"/>
      <c r="H24" s="4" t="s">
        <v>125</v>
      </c>
      <c r="I24" s="4"/>
      <c r="J24" s="4"/>
    </row>
    <row r="25" ht="17.25" customHeight="1" spans="1:10">
      <c r="A25" s="5" t="s">
        <v>100</v>
      </c>
      <c r="B25" s="6" t="s">
        <v>101</v>
      </c>
      <c r="C25" s="6" t="s">
        <v>102</v>
      </c>
      <c r="D25" s="6"/>
      <c r="E25" s="6" t="s">
        <v>103</v>
      </c>
      <c r="F25" s="6" t="s">
        <v>104</v>
      </c>
      <c r="G25" s="6" t="s">
        <v>105</v>
      </c>
      <c r="H25" s="6"/>
      <c r="I25" s="6" t="s">
        <v>106</v>
      </c>
      <c r="J25" s="7"/>
    </row>
    <row r="26" ht="28.5" customHeight="1" spans="1:10">
      <c r="A26" s="8"/>
      <c r="B26" s="9"/>
      <c r="C26" s="9"/>
      <c r="D26" s="9"/>
      <c r="E26" s="9"/>
      <c r="F26" s="9"/>
      <c r="G26" s="9"/>
      <c r="H26" s="9"/>
      <c r="I26" s="9" t="s">
        <v>107</v>
      </c>
      <c r="J26" s="26" t="s">
        <v>108</v>
      </c>
    </row>
    <row r="27" ht="207" customHeight="1" spans="1:10">
      <c r="A27" s="8">
        <v>7</v>
      </c>
      <c r="B27" s="10" t="s">
        <v>126</v>
      </c>
      <c r="C27" s="10" t="s">
        <v>112</v>
      </c>
      <c r="D27" s="10"/>
      <c r="E27" s="10" t="s">
        <v>113</v>
      </c>
      <c r="F27" s="9" t="s">
        <v>114</v>
      </c>
      <c r="G27" s="11">
        <v>47.71</v>
      </c>
      <c r="H27" s="11"/>
      <c r="I27" s="11"/>
      <c r="J27" s="29"/>
    </row>
    <row r="28" ht="168.75" customHeight="1" spans="1:10">
      <c r="A28" s="8">
        <v>8</v>
      </c>
      <c r="B28" s="10" t="s">
        <v>127</v>
      </c>
      <c r="C28" s="10" t="s">
        <v>112</v>
      </c>
      <c r="D28" s="10"/>
      <c r="E28" s="10" t="s">
        <v>116</v>
      </c>
      <c r="F28" s="9" t="s">
        <v>114</v>
      </c>
      <c r="G28" s="11">
        <v>273.49</v>
      </c>
      <c r="H28" s="11"/>
      <c r="I28" s="11"/>
      <c r="J28" s="29"/>
    </row>
    <row r="29" ht="15.75" customHeight="1" spans="1:10">
      <c r="A29" s="8"/>
      <c r="B29" s="10"/>
      <c r="C29" s="10" t="s">
        <v>128</v>
      </c>
      <c r="D29" s="10"/>
      <c r="E29" s="10"/>
      <c r="F29" s="9"/>
      <c r="G29" s="10"/>
      <c r="H29" s="10"/>
      <c r="I29" s="10"/>
      <c r="J29" s="29"/>
    </row>
    <row r="30" ht="18" customHeight="1" spans="1:10">
      <c r="A30" s="16" t="s">
        <v>118</v>
      </c>
      <c r="B30" s="19"/>
      <c r="C30" s="19"/>
      <c r="D30" s="19"/>
      <c r="E30" s="19"/>
      <c r="F30" s="19"/>
      <c r="G30" s="19"/>
      <c r="H30" s="19"/>
      <c r="I30" s="19"/>
      <c r="J30" s="24"/>
    </row>
    <row r="31" ht="39.75" customHeight="1" spans="1:10">
      <c r="A31" s="1" t="s">
        <v>96</v>
      </c>
      <c r="B31" s="1"/>
      <c r="C31" s="1"/>
      <c r="D31" s="1"/>
      <c r="E31" s="1"/>
      <c r="F31" s="1"/>
      <c r="G31" s="1"/>
      <c r="H31" s="2"/>
      <c r="I31" s="2"/>
      <c r="J31" s="2"/>
    </row>
    <row r="32" ht="28.5" customHeight="1" spans="1:10">
      <c r="A32" s="3" t="s">
        <v>97</v>
      </c>
      <c r="B32" s="3"/>
      <c r="C32" s="3"/>
      <c r="D32" s="23" t="s">
        <v>98</v>
      </c>
      <c r="E32" s="23"/>
      <c r="F32" s="23"/>
      <c r="G32" s="23"/>
      <c r="H32" s="4" t="s">
        <v>129</v>
      </c>
      <c r="I32" s="4"/>
      <c r="J32" s="4"/>
    </row>
    <row r="33" ht="17.25" customHeight="1" spans="1:10">
      <c r="A33" s="5" t="s">
        <v>100</v>
      </c>
      <c r="B33" s="6" t="s">
        <v>101</v>
      </c>
      <c r="C33" s="6" t="s">
        <v>102</v>
      </c>
      <c r="D33" s="6"/>
      <c r="E33" s="6" t="s">
        <v>103</v>
      </c>
      <c r="F33" s="6" t="s">
        <v>104</v>
      </c>
      <c r="G33" s="6" t="s">
        <v>105</v>
      </c>
      <c r="H33" s="6"/>
      <c r="I33" s="6" t="s">
        <v>106</v>
      </c>
      <c r="J33" s="7"/>
    </row>
    <row r="34" ht="28.5" customHeight="1" spans="1:10">
      <c r="A34" s="8"/>
      <c r="B34" s="9"/>
      <c r="C34" s="9"/>
      <c r="D34" s="9"/>
      <c r="E34" s="9"/>
      <c r="F34" s="9"/>
      <c r="G34" s="9"/>
      <c r="H34" s="9"/>
      <c r="I34" s="9" t="s">
        <v>107</v>
      </c>
      <c r="J34" s="26" t="s">
        <v>108</v>
      </c>
    </row>
    <row r="35" ht="207" customHeight="1" spans="1:10">
      <c r="A35" s="8">
        <v>5</v>
      </c>
      <c r="B35" s="10" t="s">
        <v>130</v>
      </c>
      <c r="C35" s="10" t="s">
        <v>112</v>
      </c>
      <c r="D35" s="10"/>
      <c r="E35" s="10" t="s">
        <v>113</v>
      </c>
      <c r="F35" s="9" t="s">
        <v>114</v>
      </c>
      <c r="G35" s="11">
        <v>419.53</v>
      </c>
      <c r="H35" s="11"/>
      <c r="I35" s="11"/>
      <c r="J35" s="29"/>
    </row>
    <row r="36" ht="168.75" customHeight="1" spans="1:10">
      <c r="A36" s="8">
        <v>6</v>
      </c>
      <c r="B36" s="10" t="s">
        <v>131</v>
      </c>
      <c r="C36" s="10" t="s">
        <v>112</v>
      </c>
      <c r="D36" s="10"/>
      <c r="E36" s="10" t="s">
        <v>116</v>
      </c>
      <c r="F36" s="9" t="s">
        <v>114</v>
      </c>
      <c r="G36" s="11">
        <v>1612.35</v>
      </c>
      <c r="H36" s="11"/>
      <c r="I36" s="11"/>
      <c r="J36" s="29"/>
    </row>
    <row r="37" ht="28.5" customHeight="1" spans="1:10">
      <c r="A37" s="8"/>
      <c r="B37" s="10"/>
      <c r="C37" s="10" t="s">
        <v>132</v>
      </c>
      <c r="D37" s="10"/>
      <c r="E37" s="10"/>
      <c r="F37" s="9"/>
      <c r="G37" s="10"/>
      <c r="H37" s="10"/>
      <c r="I37" s="10"/>
      <c r="J37" s="29"/>
    </row>
    <row r="38" ht="18" customHeight="1" spans="1:10">
      <c r="A38" s="16" t="s">
        <v>118</v>
      </c>
      <c r="B38" s="19"/>
      <c r="C38" s="19"/>
      <c r="D38" s="19"/>
      <c r="E38" s="19"/>
      <c r="F38" s="19"/>
      <c r="G38" s="19"/>
      <c r="H38" s="19"/>
      <c r="I38" s="19"/>
      <c r="J38" s="24"/>
    </row>
    <row r="39" ht="39.75" customHeight="1" spans="1:10">
      <c r="A39" s="1" t="s">
        <v>96</v>
      </c>
      <c r="B39" s="1"/>
      <c r="C39" s="1"/>
      <c r="D39" s="1"/>
      <c r="E39" s="1"/>
      <c r="F39" s="1"/>
      <c r="G39" s="1"/>
      <c r="H39" s="2"/>
      <c r="I39" s="2"/>
      <c r="J39" s="2"/>
    </row>
    <row r="40" ht="28.5" customHeight="1" spans="1:10">
      <c r="A40" s="3" t="s">
        <v>97</v>
      </c>
      <c r="B40" s="3"/>
      <c r="C40" s="3"/>
      <c r="D40" s="23" t="s">
        <v>98</v>
      </c>
      <c r="E40" s="23"/>
      <c r="F40" s="23"/>
      <c r="G40" s="23"/>
      <c r="H40" s="4" t="s">
        <v>133</v>
      </c>
      <c r="I40" s="4"/>
      <c r="J40" s="4"/>
    </row>
    <row r="41" ht="17.25" customHeight="1" spans="1:10">
      <c r="A41" s="5" t="s">
        <v>100</v>
      </c>
      <c r="B41" s="6" t="s">
        <v>101</v>
      </c>
      <c r="C41" s="6" t="s">
        <v>102</v>
      </c>
      <c r="D41" s="6"/>
      <c r="E41" s="6" t="s">
        <v>103</v>
      </c>
      <c r="F41" s="6" t="s">
        <v>104</v>
      </c>
      <c r="G41" s="6" t="s">
        <v>105</v>
      </c>
      <c r="H41" s="6"/>
      <c r="I41" s="6" t="s">
        <v>106</v>
      </c>
      <c r="J41" s="7"/>
    </row>
    <row r="42" ht="28.5" customHeight="1" spans="1:10">
      <c r="A42" s="8"/>
      <c r="B42" s="9"/>
      <c r="C42" s="9"/>
      <c r="D42" s="9"/>
      <c r="E42" s="9"/>
      <c r="F42" s="9"/>
      <c r="G42" s="9"/>
      <c r="H42" s="9"/>
      <c r="I42" s="9" t="s">
        <v>107</v>
      </c>
      <c r="J42" s="26" t="s">
        <v>108</v>
      </c>
    </row>
    <row r="43" ht="207" customHeight="1" spans="1:10">
      <c r="A43" s="8">
        <v>3</v>
      </c>
      <c r="B43" s="10" t="s">
        <v>134</v>
      </c>
      <c r="C43" s="10" t="s">
        <v>112</v>
      </c>
      <c r="D43" s="10"/>
      <c r="E43" s="10" t="s">
        <v>113</v>
      </c>
      <c r="F43" s="9" t="s">
        <v>114</v>
      </c>
      <c r="G43" s="11">
        <v>187.5</v>
      </c>
      <c r="H43" s="11"/>
      <c r="I43" s="11"/>
      <c r="J43" s="29"/>
    </row>
    <row r="44" ht="168.75" customHeight="1" spans="1:10">
      <c r="A44" s="8">
        <v>4</v>
      </c>
      <c r="B44" s="10" t="s">
        <v>135</v>
      </c>
      <c r="C44" s="10" t="s">
        <v>112</v>
      </c>
      <c r="D44" s="10"/>
      <c r="E44" s="10" t="s">
        <v>116</v>
      </c>
      <c r="F44" s="9" t="s">
        <v>114</v>
      </c>
      <c r="G44" s="11">
        <v>611.41</v>
      </c>
      <c r="H44" s="11"/>
      <c r="I44" s="11"/>
      <c r="J44" s="29"/>
    </row>
    <row r="45" ht="15.75" customHeight="1" spans="1:10">
      <c r="A45" s="8"/>
      <c r="B45" s="10"/>
      <c r="C45" s="10" t="s">
        <v>136</v>
      </c>
      <c r="D45" s="10"/>
      <c r="E45" s="10"/>
      <c r="F45" s="9"/>
      <c r="G45" s="10"/>
      <c r="H45" s="10"/>
      <c r="I45" s="10"/>
      <c r="J45" s="29"/>
    </row>
    <row r="46" ht="18" customHeight="1" spans="1:10">
      <c r="A46" s="16" t="s">
        <v>118</v>
      </c>
      <c r="B46" s="19"/>
      <c r="C46" s="19"/>
      <c r="D46" s="19"/>
      <c r="E46" s="19"/>
      <c r="F46" s="19"/>
      <c r="G46" s="19"/>
      <c r="H46" s="19"/>
      <c r="I46" s="19"/>
      <c r="J46" s="24"/>
    </row>
    <row r="47" ht="39.75" customHeight="1" spans="1:10">
      <c r="A47" s="1" t="s">
        <v>96</v>
      </c>
      <c r="B47" s="1"/>
      <c r="C47" s="1"/>
      <c r="D47" s="1"/>
      <c r="E47" s="1"/>
      <c r="F47" s="1"/>
      <c r="G47" s="1"/>
      <c r="H47" s="2"/>
      <c r="I47" s="2"/>
      <c r="J47" s="2"/>
    </row>
    <row r="48" ht="28.5" customHeight="1" spans="1:10">
      <c r="A48" s="3" t="s">
        <v>97</v>
      </c>
      <c r="B48" s="3"/>
      <c r="C48" s="3"/>
      <c r="D48" s="23" t="s">
        <v>98</v>
      </c>
      <c r="E48" s="23"/>
      <c r="F48" s="23"/>
      <c r="G48" s="23"/>
      <c r="H48" s="4" t="s">
        <v>137</v>
      </c>
      <c r="I48" s="4"/>
      <c r="J48" s="4"/>
    </row>
    <row r="49" ht="17.25" customHeight="1" spans="1:10">
      <c r="A49" s="5" t="s">
        <v>100</v>
      </c>
      <c r="B49" s="6" t="s">
        <v>101</v>
      </c>
      <c r="C49" s="6" t="s">
        <v>102</v>
      </c>
      <c r="D49" s="6"/>
      <c r="E49" s="6" t="s">
        <v>103</v>
      </c>
      <c r="F49" s="6" t="s">
        <v>104</v>
      </c>
      <c r="G49" s="6" t="s">
        <v>105</v>
      </c>
      <c r="H49" s="6"/>
      <c r="I49" s="6" t="s">
        <v>106</v>
      </c>
      <c r="J49" s="7"/>
    </row>
    <row r="50" ht="28.5" customHeight="1" spans="1:10">
      <c r="A50" s="8"/>
      <c r="B50" s="9"/>
      <c r="C50" s="9"/>
      <c r="D50" s="9"/>
      <c r="E50" s="9"/>
      <c r="F50" s="9"/>
      <c r="G50" s="9"/>
      <c r="H50" s="9"/>
      <c r="I50" s="9" t="s">
        <v>107</v>
      </c>
      <c r="J50" s="26" t="s">
        <v>108</v>
      </c>
    </row>
    <row r="51" ht="207" customHeight="1" spans="1:10">
      <c r="A51" s="8">
        <v>1</v>
      </c>
      <c r="B51" s="10" t="s">
        <v>138</v>
      </c>
      <c r="C51" s="10" t="s">
        <v>112</v>
      </c>
      <c r="D51" s="10"/>
      <c r="E51" s="10" t="s">
        <v>113</v>
      </c>
      <c r="F51" s="9" t="s">
        <v>114</v>
      </c>
      <c r="G51" s="11">
        <v>437.84</v>
      </c>
      <c r="H51" s="11"/>
      <c r="I51" s="11"/>
      <c r="J51" s="29"/>
    </row>
    <row r="52" ht="168.75" customHeight="1" spans="1:10">
      <c r="A52" s="8">
        <v>2</v>
      </c>
      <c r="B52" s="10" t="s">
        <v>139</v>
      </c>
      <c r="C52" s="10" t="s">
        <v>112</v>
      </c>
      <c r="D52" s="10"/>
      <c r="E52" s="10" t="s">
        <v>116</v>
      </c>
      <c r="F52" s="9" t="s">
        <v>114</v>
      </c>
      <c r="G52" s="11">
        <v>2054.13</v>
      </c>
      <c r="H52" s="11"/>
      <c r="I52" s="11"/>
      <c r="J52" s="29"/>
    </row>
    <row r="53" ht="15.75" customHeight="1" spans="1:10">
      <c r="A53" s="8"/>
      <c r="B53" s="10"/>
      <c r="C53" s="10" t="s">
        <v>140</v>
      </c>
      <c r="D53" s="10"/>
      <c r="E53" s="10"/>
      <c r="F53" s="9"/>
      <c r="G53" s="10"/>
      <c r="H53" s="10"/>
      <c r="I53" s="10"/>
      <c r="J53" s="29"/>
    </row>
    <row r="54" ht="15.75" customHeight="1" spans="1:10">
      <c r="A54" s="8"/>
      <c r="B54" s="10"/>
      <c r="C54" s="10" t="s">
        <v>31</v>
      </c>
      <c r="D54" s="10"/>
      <c r="E54" s="10"/>
      <c r="F54" s="9"/>
      <c r="G54" s="10"/>
      <c r="H54" s="10"/>
      <c r="I54" s="10"/>
      <c r="J54" s="29"/>
    </row>
    <row r="55" ht="15.75" customHeight="1" spans="1:10">
      <c r="A55" s="8"/>
      <c r="B55" s="10"/>
      <c r="C55" s="10" t="s">
        <v>109</v>
      </c>
      <c r="D55" s="10"/>
      <c r="E55" s="10"/>
      <c r="F55" s="9"/>
      <c r="G55" s="10"/>
      <c r="H55" s="10"/>
      <c r="I55" s="10"/>
      <c r="J55" s="29"/>
    </row>
    <row r="56" ht="28.5" customHeight="1" spans="1:10">
      <c r="A56" s="8"/>
      <c r="B56" s="10"/>
      <c r="C56" s="10" t="s">
        <v>141</v>
      </c>
      <c r="D56" s="10"/>
      <c r="E56" s="10"/>
      <c r="F56" s="9"/>
      <c r="G56" s="10"/>
      <c r="H56" s="10"/>
      <c r="I56" s="10"/>
      <c r="J56" s="29"/>
    </row>
    <row r="57" ht="18" customHeight="1" spans="1:10">
      <c r="A57" s="16" t="s">
        <v>118</v>
      </c>
      <c r="B57" s="19"/>
      <c r="C57" s="19"/>
      <c r="D57" s="19"/>
      <c r="E57" s="19"/>
      <c r="F57" s="19"/>
      <c r="G57" s="19"/>
      <c r="H57" s="19"/>
      <c r="I57" s="19"/>
      <c r="J57" s="24"/>
    </row>
    <row r="58" ht="39.75" customHeight="1" spans="1:10">
      <c r="A58" s="1" t="s">
        <v>96</v>
      </c>
      <c r="B58" s="1"/>
      <c r="C58" s="1"/>
      <c r="D58" s="1"/>
      <c r="E58" s="1"/>
      <c r="F58" s="1"/>
      <c r="G58" s="1"/>
      <c r="H58" s="2"/>
      <c r="I58" s="2"/>
      <c r="J58" s="2"/>
    </row>
    <row r="59" ht="28.5" customHeight="1" spans="1:10">
      <c r="A59" s="3" t="s">
        <v>97</v>
      </c>
      <c r="B59" s="3"/>
      <c r="C59" s="3"/>
      <c r="D59" s="23" t="s">
        <v>98</v>
      </c>
      <c r="E59" s="23"/>
      <c r="F59" s="23"/>
      <c r="G59" s="23"/>
      <c r="H59" s="4" t="s">
        <v>142</v>
      </c>
      <c r="I59" s="4"/>
      <c r="J59" s="4"/>
    </row>
    <row r="60" ht="17.25" customHeight="1" spans="1:10">
      <c r="A60" s="5" t="s">
        <v>100</v>
      </c>
      <c r="B60" s="6" t="s">
        <v>101</v>
      </c>
      <c r="C60" s="6" t="s">
        <v>102</v>
      </c>
      <c r="D60" s="6"/>
      <c r="E60" s="6" t="s">
        <v>103</v>
      </c>
      <c r="F60" s="6" t="s">
        <v>104</v>
      </c>
      <c r="G60" s="6" t="s">
        <v>105</v>
      </c>
      <c r="H60" s="6"/>
      <c r="I60" s="6" t="s">
        <v>106</v>
      </c>
      <c r="J60" s="7"/>
    </row>
    <row r="61" ht="28.5" customHeight="1" spans="1:10">
      <c r="A61" s="8"/>
      <c r="B61" s="9"/>
      <c r="C61" s="9"/>
      <c r="D61" s="9"/>
      <c r="E61" s="9"/>
      <c r="F61" s="9"/>
      <c r="G61" s="9"/>
      <c r="H61" s="9"/>
      <c r="I61" s="9" t="s">
        <v>107</v>
      </c>
      <c r="J61" s="26" t="s">
        <v>108</v>
      </c>
    </row>
    <row r="62" ht="207" customHeight="1" spans="1:10">
      <c r="A62" s="8">
        <v>18</v>
      </c>
      <c r="B62" s="10" t="s">
        <v>135</v>
      </c>
      <c r="C62" s="10" t="s">
        <v>112</v>
      </c>
      <c r="D62" s="10"/>
      <c r="E62" s="10" t="s">
        <v>113</v>
      </c>
      <c r="F62" s="9" t="s">
        <v>114</v>
      </c>
      <c r="G62" s="11">
        <v>1121.26</v>
      </c>
      <c r="H62" s="11"/>
      <c r="I62" s="11"/>
      <c r="J62" s="29"/>
    </row>
    <row r="63" ht="168.75" customHeight="1" spans="1:10">
      <c r="A63" s="8">
        <v>19</v>
      </c>
      <c r="B63" s="10" t="s">
        <v>138</v>
      </c>
      <c r="C63" s="10" t="s">
        <v>112</v>
      </c>
      <c r="D63" s="10"/>
      <c r="E63" s="10" t="s">
        <v>116</v>
      </c>
      <c r="F63" s="9" t="s">
        <v>114</v>
      </c>
      <c r="G63" s="11">
        <v>4479.2</v>
      </c>
      <c r="H63" s="11"/>
      <c r="I63" s="11"/>
      <c r="J63" s="29"/>
    </row>
    <row r="64" ht="105" customHeight="1" spans="1:10">
      <c r="A64" s="8">
        <v>20</v>
      </c>
      <c r="B64" s="10" t="s">
        <v>143</v>
      </c>
      <c r="C64" s="10" t="s">
        <v>144</v>
      </c>
      <c r="D64" s="10"/>
      <c r="E64" s="10" t="s">
        <v>145</v>
      </c>
      <c r="F64" s="9" t="s">
        <v>114</v>
      </c>
      <c r="G64" s="11">
        <v>90</v>
      </c>
      <c r="H64" s="11"/>
      <c r="I64" s="11"/>
      <c r="J64" s="29"/>
    </row>
    <row r="65" ht="18" customHeight="1" spans="1:10">
      <c r="A65" s="16" t="s">
        <v>118</v>
      </c>
      <c r="B65" s="19"/>
      <c r="C65" s="19"/>
      <c r="D65" s="19"/>
      <c r="E65" s="19"/>
      <c r="F65" s="19"/>
      <c r="G65" s="19"/>
      <c r="H65" s="19"/>
      <c r="I65" s="19"/>
      <c r="J65" s="24"/>
    </row>
    <row r="66" ht="39.75" customHeight="1" spans="1:10">
      <c r="A66" s="1" t="s">
        <v>96</v>
      </c>
      <c r="B66" s="1"/>
      <c r="C66" s="1"/>
      <c r="D66" s="1"/>
      <c r="E66" s="1"/>
      <c r="F66" s="1"/>
      <c r="G66" s="1"/>
      <c r="H66" s="2"/>
      <c r="I66" s="2"/>
      <c r="J66" s="2"/>
    </row>
    <row r="67" ht="28.5" customHeight="1" spans="1:10">
      <c r="A67" s="3" t="s">
        <v>97</v>
      </c>
      <c r="B67" s="3"/>
      <c r="C67" s="3"/>
      <c r="D67" s="23" t="s">
        <v>98</v>
      </c>
      <c r="E67" s="23"/>
      <c r="F67" s="23"/>
      <c r="G67" s="23"/>
      <c r="H67" s="4" t="s">
        <v>146</v>
      </c>
      <c r="I67" s="4"/>
      <c r="J67" s="4"/>
    </row>
    <row r="68" ht="17.25" customHeight="1" spans="1:10">
      <c r="A68" s="5" t="s">
        <v>100</v>
      </c>
      <c r="B68" s="6" t="s">
        <v>101</v>
      </c>
      <c r="C68" s="6" t="s">
        <v>102</v>
      </c>
      <c r="D68" s="6"/>
      <c r="E68" s="6" t="s">
        <v>103</v>
      </c>
      <c r="F68" s="6" t="s">
        <v>104</v>
      </c>
      <c r="G68" s="6" t="s">
        <v>105</v>
      </c>
      <c r="H68" s="6"/>
      <c r="I68" s="6" t="s">
        <v>106</v>
      </c>
      <c r="J68" s="7"/>
    </row>
    <row r="69" ht="28.5" customHeight="1" spans="1:10">
      <c r="A69" s="8"/>
      <c r="B69" s="9"/>
      <c r="C69" s="9"/>
      <c r="D69" s="9"/>
      <c r="E69" s="9"/>
      <c r="F69" s="9"/>
      <c r="G69" s="9"/>
      <c r="H69" s="9"/>
      <c r="I69" s="9" t="s">
        <v>107</v>
      </c>
      <c r="J69" s="26" t="s">
        <v>108</v>
      </c>
    </row>
    <row r="70" ht="130.5" customHeight="1" spans="1:10">
      <c r="A70" s="8">
        <v>21</v>
      </c>
      <c r="B70" s="10" t="s">
        <v>147</v>
      </c>
      <c r="C70" s="10" t="s">
        <v>148</v>
      </c>
      <c r="D70" s="10"/>
      <c r="E70" s="10" t="s">
        <v>149</v>
      </c>
      <c r="F70" s="9" t="s">
        <v>114</v>
      </c>
      <c r="G70" s="11">
        <v>90</v>
      </c>
      <c r="H70" s="11"/>
      <c r="I70" s="11"/>
      <c r="J70" s="29"/>
    </row>
    <row r="71" ht="92.25" customHeight="1" spans="1:10">
      <c r="A71" s="8">
        <v>22</v>
      </c>
      <c r="B71" s="10" t="s">
        <v>150</v>
      </c>
      <c r="C71" s="10" t="s">
        <v>151</v>
      </c>
      <c r="D71" s="10"/>
      <c r="E71" s="10" t="s">
        <v>152</v>
      </c>
      <c r="F71" s="9" t="s">
        <v>114</v>
      </c>
      <c r="G71" s="11">
        <v>90</v>
      </c>
      <c r="H71" s="11"/>
      <c r="I71" s="11"/>
      <c r="J71" s="29"/>
    </row>
    <row r="72" ht="92.25" customHeight="1" spans="1:10">
      <c r="A72" s="8">
        <v>23</v>
      </c>
      <c r="B72" s="10" t="s">
        <v>153</v>
      </c>
      <c r="C72" s="10" t="s">
        <v>154</v>
      </c>
      <c r="D72" s="10"/>
      <c r="E72" s="10" t="s">
        <v>155</v>
      </c>
      <c r="F72" s="9" t="s">
        <v>114</v>
      </c>
      <c r="G72" s="11">
        <v>90</v>
      </c>
      <c r="H72" s="11"/>
      <c r="I72" s="11"/>
      <c r="J72" s="29"/>
    </row>
    <row r="73" ht="66.75" customHeight="1" spans="1:10">
      <c r="A73" s="8">
        <v>24</v>
      </c>
      <c r="B73" s="10" t="s">
        <v>156</v>
      </c>
      <c r="C73" s="10" t="s">
        <v>157</v>
      </c>
      <c r="D73" s="10"/>
      <c r="E73" s="10" t="s">
        <v>158</v>
      </c>
      <c r="F73" s="9" t="s">
        <v>159</v>
      </c>
      <c r="G73" s="11">
        <v>18</v>
      </c>
      <c r="H73" s="11"/>
      <c r="I73" s="11"/>
      <c r="J73" s="29"/>
    </row>
    <row r="74" ht="41.25" customHeight="1" spans="1:10">
      <c r="A74" s="8">
        <v>25</v>
      </c>
      <c r="B74" s="10" t="s">
        <v>115</v>
      </c>
      <c r="C74" s="10" t="s">
        <v>112</v>
      </c>
      <c r="D74" s="10"/>
      <c r="E74" s="10" t="s">
        <v>160</v>
      </c>
      <c r="F74" s="9" t="s">
        <v>114</v>
      </c>
      <c r="G74" s="11">
        <v>90</v>
      </c>
      <c r="H74" s="11"/>
      <c r="I74" s="11"/>
      <c r="J74" s="29"/>
    </row>
    <row r="75" ht="66.75" customHeight="1" spans="1:10">
      <c r="A75" s="8">
        <v>26</v>
      </c>
      <c r="B75" s="10" t="s">
        <v>161</v>
      </c>
      <c r="C75" s="10" t="s">
        <v>162</v>
      </c>
      <c r="D75" s="10"/>
      <c r="E75" s="10" t="s">
        <v>163</v>
      </c>
      <c r="F75" s="9" t="s">
        <v>114</v>
      </c>
      <c r="G75" s="11">
        <v>90</v>
      </c>
      <c r="H75" s="11"/>
      <c r="I75" s="11"/>
      <c r="J75" s="29"/>
    </row>
    <row r="76" ht="18" customHeight="1" spans="1:10">
      <c r="A76" s="16" t="s">
        <v>118</v>
      </c>
      <c r="B76" s="19"/>
      <c r="C76" s="19"/>
      <c r="D76" s="19"/>
      <c r="E76" s="19"/>
      <c r="F76" s="19"/>
      <c r="G76" s="19"/>
      <c r="H76" s="19"/>
      <c r="I76" s="19"/>
      <c r="J76" s="24"/>
    </row>
    <row r="77" ht="39.75" customHeight="1" spans="1:10">
      <c r="A77" s="1" t="s">
        <v>96</v>
      </c>
      <c r="B77" s="1"/>
      <c r="C77" s="1"/>
      <c r="D77" s="1"/>
      <c r="E77" s="1"/>
      <c r="F77" s="1"/>
      <c r="G77" s="1"/>
      <c r="H77" s="2"/>
      <c r="I77" s="2"/>
      <c r="J77" s="2"/>
    </row>
    <row r="78" ht="28.5" customHeight="1" spans="1:10">
      <c r="A78" s="3" t="s">
        <v>97</v>
      </c>
      <c r="B78" s="3"/>
      <c r="C78" s="3"/>
      <c r="D78" s="23" t="s">
        <v>98</v>
      </c>
      <c r="E78" s="23"/>
      <c r="F78" s="23"/>
      <c r="G78" s="23"/>
      <c r="H78" s="4" t="s">
        <v>164</v>
      </c>
      <c r="I78" s="4"/>
      <c r="J78" s="4"/>
    </row>
    <row r="79" ht="17.25" customHeight="1" spans="1:10">
      <c r="A79" s="5" t="s">
        <v>100</v>
      </c>
      <c r="B79" s="6" t="s">
        <v>101</v>
      </c>
      <c r="C79" s="6" t="s">
        <v>102</v>
      </c>
      <c r="D79" s="6"/>
      <c r="E79" s="6" t="s">
        <v>103</v>
      </c>
      <c r="F79" s="6" t="s">
        <v>104</v>
      </c>
      <c r="G79" s="6" t="s">
        <v>105</v>
      </c>
      <c r="H79" s="6"/>
      <c r="I79" s="6" t="s">
        <v>106</v>
      </c>
      <c r="J79" s="7"/>
    </row>
    <row r="80" ht="28.5" customHeight="1" spans="1:10">
      <c r="A80" s="8"/>
      <c r="B80" s="9"/>
      <c r="C80" s="9"/>
      <c r="D80" s="9"/>
      <c r="E80" s="9"/>
      <c r="F80" s="9"/>
      <c r="G80" s="9"/>
      <c r="H80" s="9"/>
      <c r="I80" s="9" t="s">
        <v>107</v>
      </c>
      <c r="J80" s="26" t="s">
        <v>108</v>
      </c>
    </row>
    <row r="81" ht="105" customHeight="1" spans="1:10">
      <c r="A81" s="8">
        <v>27</v>
      </c>
      <c r="B81" s="10" t="s">
        <v>165</v>
      </c>
      <c r="C81" s="10" t="s">
        <v>166</v>
      </c>
      <c r="D81" s="10"/>
      <c r="E81" s="10" t="s">
        <v>167</v>
      </c>
      <c r="F81" s="9" t="s">
        <v>114</v>
      </c>
      <c r="G81" s="11">
        <v>90</v>
      </c>
      <c r="H81" s="11"/>
      <c r="I81" s="11"/>
      <c r="J81" s="29"/>
    </row>
    <row r="82" ht="15.75" customHeight="1" spans="1:10">
      <c r="A82" s="8"/>
      <c r="B82" s="10"/>
      <c r="C82" s="10" t="s">
        <v>168</v>
      </c>
      <c r="D82" s="10"/>
      <c r="E82" s="10"/>
      <c r="F82" s="9"/>
      <c r="G82" s="10"/>
      <c r="H82" s="10"/>
      <c r="I82" s="10"/>
      <c r="J82" s="29"/>
    </row>
    <row r="83" ht="207" customHeight="1" spans="1:10">
      <c r="A83" s="8">
        <v>28</v>
      </c>
      <c r="B83" s="10" t="s">
        <v>139</v>
      </c>
      <c r="C83" s="10" t="s">
        <v>112</v>
      </c>
      <c r="D83" s="10"/>
      <c r="E83" s="10" t="s">
        <v>113</v>
      </c>
      <c r="F83" s="9" t="s">
        <v>114</v>
      </c>
      <c r="G83" s="11">
        <v>966.28</v>
      </c>
      <c r="H83" s="11"/>
      <c r="I83" s="11"/>
      <c r="J83" s="29"/>
    </row>
    <row r="84" ht="168.75" customHeight="1" spans="1:10">
      <c r="A84" s="8">
        <v>29</v>
      </c>
      <c r="B84" s="10" t="s">
        <v>169</v>
      </c>
      <c r="C84" s="10" t="s">
        <v>112</v>
      </c>
      <c r="D84" s="10"/>
      <c r="E84" s="10" t="s">
        <v>116</v>
      </c>
      <c r="F84" s="9" t="s">
        <v>114</v>
      </c>
      <c r="G84" s="11">
        <v>3174.27</v>
      </c>
      <c r="H84" s="11"/>
      <c r="I84" s="11"/>
      <c r="J84" s="29"/>
    </row>
    <row r="85" ht="15.75" customHeight="1" spans="1:10">
      <c r="A85" s="8"/>
      <c r="B85" s="10"/>
      <c r="C85" s="10" t="s">
        <v>170</v>
      </c>
      <c r="D85" s="10"/>
      <c r="E85" s="10"/>
      <c r="F85" s="9"/>
      <c r="G85" s="10"/>
      <c r="H85" s="10"/>
      <c r="I85" s="10"/>
      <c r="J85" s="29"/>
    </row>
    <row r="86" ht="18" customHeight="1" spans="1:10">
      <c r="A86" s="16" t="s">
        <v>118</v>
      </c>
      <c r="B86" s="19"/>
      <c r="C86" s="19"/>
      <c r="D86" s="19"/>
      <c r="E86" s="19"/>
      <c r="F86" s="19"/>
      <c r="G86" s="19"/>
      <c r="H86" s="19"/>
      <c r="I86" s="19"/>
      <c r="J86" s="24"/>
    </row>
    <row r="87" ht="39.75" customHeight="1" spans="1:10">
      <c r="A87" s="1" t="s">
        <v>96</v>
      </c>
      <c r="B87" s="1"/>
      <c r="C87" s="1"/>
      <c r="D87" s="1"/>
      <c r="E87" s="1"/>
      <c r="F87" s="1"/>
      <c r="G87" s="1"/>
      <c r="H87" s="2"/>
      <c r="I87" s="2"/>
      <c r="J87" s="2"/>
    </row>
    <row r="88" ht="28.5" customHeight="1" spans="1:10">
      <c r="A88" s="3" t="s">
        <v>97</v>
      </c>
      <c r="B88" s="3"/>
      <c r="C88" s="3"/>
      <c r="D88" s="23" t="s">
        <v>98</v>
      </c>
      <c r="E88" s="23"/>
      <c r="F88" s="23"/>
      <c r="G88" s="23"/>
      <c r="H88" s="4" t="s">
        <v>171</v>
      </c>
      <c r="I88" s="4"/>
      <c r="J88" s="4"/>
    </row>
    <row r="89" ht="17.25" customHeight="1" spans="1:10">
      <c r="A89" s="5" t="s">
        <v>100</v>
      </c>
      <c r="B89" s="6" t="s">
        <v>101</v>
      </c>
      <c r="C89" s="6" t="s">
        <v>102</v>
      </c>
      <c r="D89" s="6"/>
      <c r="E89" s="6" t="s">
        <v>103</v>
      </c>
      <c r="F89" s="6" t="s">
        <v>104</v>
      </c>
      <c r="G89" s="6" t="s">
        <v>105</v>
      </c>
      <c r="H89" s="6"/>
      <c r="I89" s="6" t="s">
        <v>106</v>
      </c>
      <c r="J89" s="7"/>
    </row>
    <row r="90" ht="28.5" customHeight="1" spans="1:10">
      <c r="A90" s="8"/>
      <c r="B90" s="9"/>
      <c r="C90" s="9"/>
      <c r="D90" s="9"/>
      <c r="E90" s="9"/>
      <c r="F90" s="9"/>
      <c r="G90" s="9"/>
      <c r="H90" s="9"/>
      <c r="I90" s="9" t="s">
        <v>107</v>
      </c>
      <c r="J90" s="26" t="s">
        <v>108</v>
      </c>
    </row>
    <row r="91" ht="207" customHeight="1" spans="1:10">
      <c r="A91" s="8">
        <v>30</v>
      </c>
      <c r="B91" s="10" t="s">
        <v>172</v>
      </c>
      <c r="C91" s="10" t="s">
        <v>112</v>
      </c>
      <c r="D91" s="10"/>
      <c r="E91" s="10" t="s">
        <v>113</v>
      </c>
      <c r="F91" s="9" t="s">
        <v>114</v>
      </c>
      <c r="G91" s="11">
        <v>911.72</v>
      </c>
      <c r="H91" s="11"/>
      <c r="I91" s="11"/>
      <c r="J91" s="29"/>
    </row>
    <row r="92" ht="168.75" customHeight="1" spans="1:10">
      <c r="A92" s="8">
        <v>31</v>
      </c>
      <c r="B92" s="10" t="s">
        <v>173</v>
      </c>
      <c r="C92" s="10" t="s">
        <v>112</v>
      </c>
      <c r="D92" s="10"/>
      <c r="E92" s="10" t="s">
        <v>116</v>
      </c>
      <c r="F92" s="9" t="s">
        <v>114</v>
      </c>
      <c r="G92" s="11">
        <v>4800.69</v>
      </c>
      <c r="H92" s="11"/>
      <c r="I92" s="11"/>
      <c r="J92" s="29"/>
    </row>
    <row r="93" ht="15.75" customHeight="1" spans="1:10">
      <c r="A93" s="8"/>
      <c r="B93" s="10"/>
      <c r="C93" s="10" t="s">
        <v>174</v>
      </c>
      <c r="D93" s="10"/>
      <c r="E93" s="10"/>
      <c r="F93" s="9"/>
      <c r="G93" s="10"/>
      <c r="H93" s="10"/>
      <c r="I93" s="10"/>
      <c r="J93" s="29"/>
    </row>
    <row r="94" ht="18" customHeight="1" spans="1:10">
      <c r="A94" s="16" t="s">
        <v>118</v>
      </c>
      <c r="B94" s="19"/>
      <c r="C94" s="19"/>
      <c r="D94" s="19"/>
      <c r="E94" s="19"/>
      <c r="F94" s="19"/>
      <c r="G94" s="19"/>
      <c r="H94" s="19"/>
      <c r="I94" s="19"/>
      <c r="J94" s="24"/>
    </row>
    <row r="95" ht="39.75" customHeight="1" spans="1:10">
      <c r="A95" s="1" t="s">
        <v>96</v>
      </c>
      <c r="B95" s="1"/>
      <c r="C95" s="1"/>
      <c r="D95" s="1"/>
      <c r="E95" s="1"/>
      <c r="F95" s="1"/>
      <c r="G95" s="1"/>
      <c r="H95" s="2"/>
      <c r="I95" s="2"/>
      <c r="J95" s="2"/>
    </row>
    <row r="96" ht="28.5" customHeight="1" spans="1:10">
      <c r="A96" s="3" t="s">
        <v>97</v>
      </c>
      <c r="B96" s="3"/>
      <c r="C96" s="3"/>
      <c r="D96" s="23" t="s">
        <v>98</v>
      </c>
      <c r="E96" s="23"/>
      <c r="F96" s="23"/>
      <c r="G96" s="23"/>
      <c r="H96" s="4" t="s">
        <v>175</v>
      </c>
      <c r="I96" s="4"/>
      <c r="J96" s="4"/>
    </row>
    <row r="97" ht="17.25" customHeight="1" spans="1:10">
      <c r="A97" s="5" t="s">
        <v>100</v>
      </c>
      <c r="B97" s="6" t="s">
        <v>101</v>
      </c>
      <c r="C97" s="6" t="s">
        <v>102</v>
      </c>
      <c r="D97" s="6"/>
      <c r="E97" s="6" t="s">
        <v>103</v>
      </c>
      <c r="F97" s="6" t="s">
        <v>104</v>
      </c>
      <c r="G97" s="6" t="s">
        <v>105</v>
      </c>
      <c r="H97" s="6"/>
      <c r="I97" s="6" t="s">
        <v>106</v>
      </c>
      <c r="J97" s="7"/>
    </row>
    <row r="98" ht="28.5" customHeight="1" spans="1:10">
      <c r="A98" s="8"/>
      <c r="B98" s="9"/>
      <c r="C98" s="9"/>
      <c r="D98" s="9"/>
      <c r="E98" s="9"/>
      <c r="F98" s="9"/>
      <c r="G98" s="9"/>
      <c r="H98" s="9"/>
      <c r="I98" s="9" t="s">
        <v>107</v>
      </c>
      <c r="J98" s="26" t="s">
        <v>108</v>
      </c>
    </row>
    <row r="99" ht="207" customHeight="1" spans="1:10">
      <c r="A99" s="8">
        <v>32</v>
      </c>
      <c r="B99" s="10" t="s">
        <v>176</v>
      </c>
      <c r="C99" s="10" t="s">
        <v>112</v>
      </c>
      <c r="D99" s="10"/>
      <c r="E99" s="10" t="s">
        <v>113</v>
      </c>
      <c r="F99" s="9" t="s">
        <v>114</v>
      </c>
      <c r="G99" s="11">
        <v>754.36</v>
      </c>
      <c r="H99" s="11"/>
      <c r="I99" s="11"/>
      <c r="J99" s="29"/>
    </row>
    <row r="100" ht="168.75" customHeight="1" spans="1:10">
      <c r="A100" s="8">
        <v>33</v>
      </c>
      <c r="B100" s="10" t="s">
        <v>177</v>
      </c>
      <c r="C100" s="10" t="s">
        <v>112</v>
      </c>
      <c r="D100" s="10"/>
      <c r="E100" s="10" t="s">
        <v>116</v>
      </c>
      <c r="F100" s="9" t="s">
        <v>114</v>
      </c>
      <c r="G100" s="11">
        <v>3786.91</v>
      </c>
      <c r="H100" s="11"/>
      <c r="I100" s="11"/>
      <c r="J100" s="29"/>
    </row>
    <row r="101" ht="15.75" customHeight="1" spans="1:10">
      <c r="A101" s="8"/>
      <c r="B101" s="10"/>
      <c r="C101" s="10" t="s">
        <v>178</v>
      </c>
      <c r="D101" s="10"/>
      <c r="E101" s="10"/>
      <c r="F101" s="9"/>
      <c r="G101" s="10"/>
      <c r="H101" s="10"/>
      <c r="I101" s="10"/>
      <c r="J101" s="29"/>
    </row>
    <row r="102" ht="18" customHeight="1" spans="1:10">
      <c r="A102" s="16" t="s">
        <v>118</v>
      </c>
      <c r="B102" s="19"/>
      <c r="C102" s="19"/>
      <c r="D102" s="19"/>
      <c r="E102" s="19"/>
      <c r="F102" s="19"/>
      <c r="G102" s="19"/>
      <c r="H102" s="19"/>
      <c r="I102" s="19"/>
      <c r="J102" s="24"/>
    </row>
    <row r="103" ht="39.75" customHeight="1" spans="1:10">
      <c r="A103" s="1" t="s">
        <v>96</v>
      </c>
      <c r="B103" s="1"/>
      <c r="C103" s="1"/>
      <c r="D103" s="1"/>
      <c r="E103" s="1"/>
      <c r="F103" s="1"/>
      <c r="G103" s="1"/>
      <c r="H103" s="2"/>
      <c r="I103" s="2"/>
      <c r="J103" s="2"/>
    </row>
    <row r="104" ht="28.5" customHeight="1" spans="1:10">
      <c r="A104" s="3" t="s">
        <v>97</v>
      </c>
      <c r="B104" s="3"/>
      <c r="C104" s="3"/>
      <c r="D104" s="23" t="s">
        <v>98</v>
      </c>
      <c r="E104" s="23"/>
      <c r="F104" s="23"/>
      <c r="G104" s="23"/>
      <c r="H104" s="4" t="s">
        <v>179</v>
      </c>
      <c r="I104" s="4"/>
      <c r="J104" s="4"/>
    </row>
    <row r="105" ht="17.25" customHeight="1" spans="1:10">
      <c r="A105" s="5" t="s">
        <v>100</v>
      </c>
      <c r="B105" s="6" t="s">
        <v>101</v>
      </c>
      <c r="C105" s="6" t="s">
        <v>102</v>
      </c>
      <c r="D105" s="6"/>
      <c r="E105" s="6" t="s">
        <v>103</v>
      </c>
      <c r="F105" s="6" t="s">
        <v>104</v>
      </c>
      <c r="G105" s="6" t="s">
        <v>105</v>
      </c>
      <c r="H105" s="6"/>
      <c r="I105" s="6" t="s">
        <v>106</v>
      </c>
      <c r="J105" s="7"/>
    </row>
    <row r="106" ht="28.5" customHeight="1" spans="1:10">
      <c r="A106" s="8"/>
      <c r="B106" s="9"/>
      <c r="C106" s="9"/>
      <c r="D106" s="9"/>
      <c r="E106" s="9"/>
      <c r="F106" s="9"/>
      <c r="G106" s="9"/>
      <c r="H106" s="9"/>
      <c r="I106" s="9" t="s">
        <v>107</v>
      </c>
      <c r="J106" s="26" t="s">
        <v>108</v>
      </c>
    </row>
    <row r="107" ht="207" customHeight="1" spans="1:10">
      <c r="A107" s="8">
        <v>34</v>
      </c>
      <c r="B107" s="10" t="s">
        <v>180</v>
      </c>
      <c r="C107" s="10" t="s">
        <v>112</v>
      </c>
      <c r="D107" s="10"/>
      <c r="E107" s="10" t="s">
        <v>113</v>
      </c>
      <c r="F107" s="9" t="s">
        <v>114</v>
      </c>
      <c r="G107" s="11">
        <v>490.76</v>
      </c>
      <c r="H107" s="11"/>
      <c r="I107" s="11"/>
      <c r="J107" s="29"/>
    </row>
    <row r="108" ht="168.75" customHeight="1" spans="1:10">
      <c r="A108" s="8">
        <v>35</v>
      </c>
      <c r="B108" s="10" t="s">
        <v>181</v>
      </c>
      <c r="C108" s="10" t="s">
        <v>112</v>
      </c>
      <c r="D108" s="10"/>
      <c r="E108" s="10" t="s">
        <v>116</v>
      </c>
      <c r="F108" s="9" t="s">
        <v>114</v>
      </c>
      <c r="G108" s="11">
        <v>2015.93</v>
      </c>
      <c r="H108" s="11"/>
      <c r="I108" s="11"/>
      <c r="J108" s="29"/>
    </row>
    <row r="109" ht="15.75" customHeight="1" spans="1:10">
      <c r="A109" s="8"/>
      <c r="B109" s="10"/>
      <c r="C109" s="10" t="s">
        <v>182</v>
      </c>
      <c r="D109" s="10"/>
      <c r="E109" s="10"/>
      <c r="F109" s="9"/>
      <c r="G109" s="10"/>
      <c r="H109" s="10"/>
      <c r="I109" s="10"/>
      <c r="J109" s="29"/>
    </row>
    <row r="110" ht="18" customHeight="1" spans="1:10">
      <c r="A110" s="16" t="s">
        <v>118</v>
      </c>
      <c r="B110" s="19"/>
      <c r="C110" s="19"/>
      <c r="D110" s="19"/>
      <c r="E110" s="19"/>
      <c r="F110" s="19"/>
      <c r="G110" s="19"/>
      <c r="H110" s="19"/>
      <c r="I110" s="19"/>
      <c r="J110" s="24"/>
    </row>
    <row r="111" ht="39.75" customHeight="1" spans="1:10">
      <c r="A111" s="1" t="s">
        <v>96</v>
      </c>
      <c r="B111" s="1"/>
      <c r="C111" s="1"/>
      <c r="D111" s="1"/>
      <c r="E111" s="1"/>
      <c r="F111" s="1"/>
      <c r="G111" s="1"/>
      <c r="H111" s="2"/>
      <c r="I111" s="2"/>
      <c r="J111" s="2"/>
    </row>
    <row r="112" ht="28.5" customHeight="1" spans="1:10">
      <c r="A112" s="3" t="s">
        <v>97</v>
      </c>
      <c r="B112" s="3"/>
      <c r="C112" s="3"/>
      <c r="D112" s="23" t="s">
        <v>98</v>
      </c>
      <c r="E112" s="23"/>
      <c r="F112" s="23"/>
      <c r="G112" s="23"/>
      <c r="H112" s="4" t="s">
        <v>183</v>
      </c>
      <c r="I112" s="4"/>
      <c r="J112" s="4"/>
    </row>
    <row r="113" ht="17.25" customHeight="1" spans="1:10">
      <c r="A113" s="5" t="s">
        <v>100</v>
      </c>
      <c r="B113" s="6" t="s">
        <v>101</v>
      </c>
      <c r="C113" s="6" t="s">
        <v>102</v>
      </c>
      <c r="D113" s="6"/>
      <c r="E113" s="6" t="s">
        <v>103</v>
      </c>
      <c r="F113" s="6" t="s">
        <v>104</v>
      </c>
      <c r="G113" s="6" t="s">
        <v>105</v>
      </c>
      <c r="H113" s="6"/>
      <c r="I113" s="6" t="s">
        <v>106</v>
      </c>
      <c r="J113" s="7"/>
    </row>
    <row r="114" ht="28.5" customHeight="1" spans="1:10">
      <c r="A114" s="8"/>
      <c r="B114" s="9"/>
      <c r="C114" s="9"/>
      <c r="D114" s="9"/>
      <c r="E114" s="9"/>
      <c r="F114" s="9"/>
      <c r="G114" s="9"/>
      <c r="H114" s="9"/>
      <c r="I114" s="9" t="s">
        <v>107</v>
      </c>
      <c r="J114" s="26" t="s">
        <v>108</v>
      </c>
    </row>
    <row r="115" ht="207" customHeight="1" spans="1:10">
      <c r="A115" s="8">
        <v>16</v>
      </c>
      <c r="B115" s="10" t="s">
        <v>184</v>
      </c>
      <c r="C115" s="10" t="s">
        <v>112</v>
      </c>
      <c r="D115" s="10"/>
      <c r="E115" s="10" t="s">
        <v>113</v>
      </c>
      <c r="F115" s="9" t="s">
        <v>114</v>
      </c>
      <c r="G115" s="11">
        <v>244.91</v>
      </c>
      <c r="H115" s="11"/>
      <c r="I115" s="11"/>
      <c r="J115" s="29"/>
    </row>
    <row r="116" ht="168.75" customHeight="1" spans="1:10">
      <c r="A116" s="8">
        <v>17</v>
      </c>
      <c r="B116" s="10" t="s">
        <v>185</v>
      </c>
      <c r="C116" s="10" t="s">
        <v>112</v>
      </c>
      <c r="D116" s="10"/>
      <c r="E116" s="10" t="s">
        <v>116</v>
      </c>
      <c r="F116" s="9" t="s">
        <v>114</v>
      </c>
      <c r="G116" s="11">
        <v>911.21</v>
      </c>
      <c r="H116" s="11"/>
      <c r="I116" s="11"/>
      <c r="J116" s="29"/>
    </row>
    <row r="117" ht="28.5" customHeight="1" spans="1:10">
      <c r="A117" s="8"/>
      <c r="B117" s="10"/>
      <c r="C117" s="10" t="s">
        <v>186</v>
      </c>
      <c r="D117" s="10"/>
      <c r="E117" s="10"/>
      <c r="F117" s="9"/>
      <c r="G117" s="10"/>
      <c r="H117" s="10"/>
      <c r="I117" s="10"/>
      <c r="J117" s="29"/>
    </row>
    <row r="118" ht="18" customHeight="1" spans="1:10">
      <c r="A118" s="16" t="s">
        <v>118</v>
      </c>
      <c r="B118" s="19"/>
      <c r="C118" s="19"/>
      <c r="D118" s="19"/>
      <c r="E118" s="19"/>
      <c r="F118" s="19"/>
      <c r="G118" s="19"/>
      <c r="H118" s="19"/>
      <c r="I118" s="19"/>
      <c r="J118" s="24"/>
    </row>
    <row r="119" ht="39.75" customHeight="1" spans="1:10">
      <c r="A119" s="1" t="s">
        <v>96</v>
      </c>
      <c r="B119" s="1"/>
      <c r="C119" s="1"/>
      <c r="D119" s="1"/>
      <c r="E119" s="1"/>
      <c r="F119" s="1"/>
      <c r="G119" s="1"/>
      <c r="H119" s="2"/>
      <c r="I119" s="2"/>
      <c r="J119" s="2"/>
    </row>
    <row r="120" ht="28.5" customHeight="1" spans="1:10">
      <c r="A120" s="3" t="s">
        <v>97</v>
      </c>
      <c r="B120" s="3"/>
      <c r="C120" s="3"/>
      <c r="D120" s="23" t="s">
        <v>98</v>
      </c>
      <c r="E120" s="23"/>
      <c r="F120" s="23"/>
      <c r="G120" s="23"/>
      <c r="H120" s="4" t="s">
        <v>187</v>
      </c>
      <c r="I120" s="4"/>
      <c r="J120" s="4"/>
    </row>
    <row r="121" ht="17.25" customHeight="1" spans="1:10">
      <c r="A121" s="5" t="s">
        <v>100</v>
      </c>
      <c r="B121" s="6" t="s">
        <v>101</v>
      </c>
      <c r="C121" s="6" t="s">
        <v>102</v>
      </c>
      <c r="D121" s="6"/>
      <c r="E121" s="6" t="s">
        <v>103</v>
      </c>
      <c r="F121" s="6" t="s">
        <v>104</v>
      </c>
      <c r="G121" s="6" t="s">
        <v>105</v>
      </c>
      <c r="H121" s="6"/>
      <c r="I121" s="6" t="s">
        <v>106</v>
      </c>
      <c r="J121" s="7"/>
    </row>
    <row r="122" ht="28.5" customHeight="1" spans="1:10">
      <c r="A122" s="8"/>
      <c r="B122" s="9"/>
      <c r="C122" s="9"/>
      <c r="D122" s="9"/>
      <c r="E122" s="9"/>
      <c r="F122" s="9"/>
      <c r="G122" s="9"/>
      <c r="H122" s="9"/>
      <c r="I122" s="9" t="s">
        <v>107</v>
      </c>
      <c r="J122" s="26" t="s">
        <v>108</v>
      </c>
    </row>
    <row r="123" ht="207" customHeight="1" spans="1:10">
      <c r="A123" s="8">
        <v>14</v>
      </c>
      <c r="B123" s="10" t="s">
        <v>188</v>
      </c>
      <c r="C123" s="10" t="s">
        <v>112</v>
      </c>
      <c r="D123" s="10"/>
      <c r="E123" s="10" t="s">
        <v>113</v>
      </c>
      <c r="F123" s="9" t="s">
        <v>114</v>
      </c>
      <c r="G123" s="11">
        <v>830.06</v>
      </c>
      <c r="H123" s="11"/>
      <c r="I123" s="11"/>
      <c r="J123" s="29"/>
    </row>
    <row r="124" ht="168.75" customHeight="1" spans="1:10">
      <c r="A124" s="8">
        <v>15</v>
      </c>
      <c r="B124" s="10" t="s">
        <v>189</v>
      </c>
      <c r="C124" s="10" t="s">
        <v>112</v>
      </c>
      <c r="D124" s="10"/>
      <c r="E124" s="10" t="s">
        <v>116</v>
      </c>
      <c r="F124" s="9" t="s">
        <v>114</v>
      </c>
      <c r="G124" s="11">
        <v>5078.3</v>
      </c>
      <c r="H124" s="11"/>
      <c r="I124" s="11"/>
      <c r="J124" s="29"/>
    </row>
    <row r="125" ht="15.75" customHeight="1" spans="1:10">
      <c r="A125" s="8"/>
      <c r="B125" s="10"/>
      <c r="C125" s="10" t="s">
        <v>140</v>
      </c>
      <c r="D125" s="10"/>
      <c r="E125" s="10"/>
      <c r="F125" s="9"/>
      <c r="G125" s="10"/>
      <c r="H125" s="10"/>
      <c r="I125" s="10"/>
      <c r="J125" s="29"/>
    </row>
    <row r="126" ht="28.5" customHeight="1" spans="1:10">
      <c r="A126" s="8"/>
      <c r="B126" s="10"/>
      <c r="C126" s="10" t="s">
        <v>190</v>
      </c>
      <c r="D126" s="10"/>
      <c r="E126" s="10"/>
      <c r="F126" s="9"/>
      <c r="G126" s="10"/>
      <c r="H126" s="10"/>
      <c r="I126" s="10"/>
      <c r="J126" s="29"/>
    </row>
    <row r="127" ht="15.75" customHeight="1" spans="1:10">
      <c r="A127" s="8"/>
      <c r="B127" s="10"/>
      <c r="C127" s="10" t="s">
        <v>191</v>
      </c>
      <c r="D127" s="10"/>
      <c r="E127" s="10"/>
      <c r="F127" s="9"/>
      <c r="G127" s="10"/>
      <c r="H127" s="10"/>
      <c r="I127" s="10"/>
      <c r="J127" s="29"/>
    </row>
    <row r="128" ht="15.75" customHeight="1" spans="1:10">
      <c r="A128" s="8"/>
      <c r="B128" s="10"/>
      <c r="C128" s="10" t="s">
        <v>192</v>
      </c>
      <c r="D128" s="10"/>
      <c r="E128" s="10"/>
      <c r="F128" s="9"/>
      <c r="G128" s="10"/>
      <c r="H128" s="10"/>
      <c r="I128" s="10"/>
      <c r="J128" s="29"/>
    </row>
    <row r="129" ht="54" customHeight="1" spans="1:10">
      <c r="A129" s="8">
        <v>52</v>
      </c>
      <c r="B129" s="10" t="s">
        <v>193</v>
      </c>
      <c r="C129" s="10" t="s">
        <v>194</v>
      </c>
      <c r="D129" s="10"/>
      <c r="E129" s="10" t="s">
        <v>195</v>
      </c>
      <c r="F129" s="9" t="s">
        <v>114</v>
      </c>
      <c r="G129" s="11">
        <v>104.96</v>
      </c>
      <c r="H129" s="11"/>
      <c r="I129" s="11"/>
      <c r="J129" s="29"/>
    </row>
    <row r="130" ht="41.25" customHeight="1" spans="1:10">
      <c r="A130" s="8">
        <v>53</v>
      </c>
      <c r="B130" s="10" t="s">
        <v>196</v>
      </c>
      <c r="C130" s="10" t="s">
        <v>197</v>
      </c>
      <c r="D130" s="10"/>
      <c r="E130" s="10" t="s">
        <v>198</v>
      </c>
      <c r="F130" s="9" t="s">
        <v>114</v>
      </c>
      <c r="G130" s="11">
        <v>180</v>
      </c>
      <c r="H130" s="11"/>
      <c r="I130" s="11"/>
      <c r="J130" s="29"/>
    </row>
    <row r="131" ht="18" customHeight="1" spans="1:10">
      <c r="A131" s="16" t="s">
        <v>118</v>
      </c>
      <c r="B131" s="19"/>
      <c r="C131" s="19"/>
      <c r="D131" s="19"/>
      <c r="E131" s="19"/>
      <c r="F131" s="19"/>
      <c r="G131" s="19"/>
      <c r="H131" s="19"/>
      <c r="I131" s="19"/>
      <c r="J131" s="24"/>
    </row>
    <row r="132" ht="39.75" customHeight="1" spans="1:10">
      <c r="A132" s="1" t="s">
        <v>96</v>
      </c>
      <c r="B132" s="1"/>
      <c r="C132" s="1"/>
      <c r="D132" s="1"/>
      <c r="E132" s="1"/>
      <c r="F132" s="1"/>
      <c r="G132" s="1"/>
      <c r="H132" s="2"/>
      <c r="I132" s="2"/>
      <c r="J132" s="2"/>
    </row>
    <row r="133" ht="28.5" customHeight="1" spans="1:10">
      <c r="A133" s="3" t="s">
        <v>97</v>
      </c>
      <c r="B133" s="3"/>
      <c r="C133" s="3"/>
      <c r="D133" s="23" t="s">
        <v>98</v>
      </c>
      <c r="E133" s="23"/>
      <c r="F133" s="23"/>
      <c r="G133" s="23"/>
      <c r="H133" s="4" t="s">
        <v>199</v>
      </c>
      <c r="I133" s="4"/>
      <c r="J133" s="4"/>
    </row>
    <row r="134" ht="17.25" customHeight="1" spans="1:10">
      <c r="A134" s="5" t="s">
        <v>100</v>
      </c>
      <c r="B134" s="6" t="s">
        <v>101</v>
      </c>
      <c r="C134" s="6" t="s">
        <v>102</v>
      </c>
      <c r="D134" s="6"/>
      <c r="E134" s="6" t="s">
        <v>103</v>
      </c>
      <c r="F134" s="6" t="s">
        <v>104</v>
      </c>
      <c r="G134" s="6" t="s">
        <v>105</v>
      </c>
      <c r="H134" s="6"/>
      <c r="I134" s="6" t="s">
        <v>106</v>
      </c>
      <c r="J134" s="7"/>
    </row>
    <row r="135" ht="28.5" customHeight="1" spans="1:10">
      <c r="A135" s="8"/>
      <c r="B135" s="9"/>
      <c r="C135" s="9"/>
      <c r="D135" s="9"/>
      <c r="E135" s="9"/>
      <c r="F135" s="9"/>
      <c r="G135" s="9"/>
      <c r="H135" s="9"/>
      <c r="I135" s="9" t="s">
        <v>107</v>
      </c>
      <c r="J135" s="26" t="s">
        <v>108</v>
      </c>
    </row>
    <row r="136" ht="54" customHeight="1" spans="1:10">
      <c r="A136" s="8">
        <v>54</v>
      </c>
      <c r="B136" s="10" t="s">
        <v>200</v>
      </c>
      <c r="C136" s="10" t="s">
        <v>166</v>
      </c>
      <c r="D136" s="10"/>
      <c r="E136" s="10" t="s">
        <v>201</v>
      </c>
      <c r="F136" s="9" t="s">
        <v>114</v>
      </c>
      <c r="G136" s="11">
        <v>104.96</v>
      </c>
      <c r="H136" s="11"/>
      <c r="I136" s="11"/>
      <c r="J136" s="29"/>
    </row>
    <row r="137" ht="41.25" customHeight="1" spans="1:10">
      <c r="A137" s="8">
        <v>55</v>
      </c>
      <c r="B137" s="10" t="s">
        <v>202</v>
      </c>
      <c r="C137" s="10" t="s">
        <v>203</v>
      </c>
      <c r="D137" s="10"/>
      <c r="E137" s="10" t="s">
        <v>204</v>
      </c>
      <c r="F137" s="9" t="s">
        <v>205</v>
      </c>
      <c r="G137" s="11">
        <v>8</v>
      </c>
      <c r="H137" s="11"/>
      <c r="I137" s="11"/>
      <c r="J137" s="29"/>
    </row>
    <row r="138" ht="41.25" customHeight="1" spans="1:10">
      <c r="A138" s="8">
        <v>56</v>
      </c>
      <c r="B138" s="10" t="s">
        <v>206</v>
      </c>
      <c r="C138" s="10" t="s">
        <v>207</v>
      </c>
      <c r="D138" s="10"/>
      <c r="E138" s="10" t="s">
        <v>208</v>
      </c>
      <c r="F138" s="9" t="s">
        <v>205</v>
      </c>
      <c r="G138" s="11">
        <v>4</v>
      </c>
      <c r="H138" s="11"/>
      <c r="I138" s="11"/>
      <c r="J138" s="29"/>
    </row>
    <row r="139" ht="28.5" customHeight="1" spans="1:10">
      <c r="A139" s="8">
        <v>57</v>
      </c>
      <c r="B139" s="10" t="s">
        <v>209</v>
      </c>
      <c r="C139" s="10" t="s">
        <v>210</v>
      </c>
      <c r="D139" s="10"/>
      <c r="E139" s="10" t="s">
        <v>211</v>
      </c>
      <c r="F139" s="9" t="s">
        <v>159</v>
      </c>
      <c r="G139" s="11">
        <v>0.23</v>
      </c>
      <c r="H139" s="11"/>
      <c r="I139" s="11"/>
      <c r="J139" s="29"/>
    </row>
    <row r="140" ht="41.25" customHeight="1" spans="1:10">
      <c r="A140" s="8">
        <v>58</v>
      </c>
      <c r="B140" s="10" t="s">
        <v>212</v>
      </c>
      <c r="C140" s="10" t="s">
        <v>157</v>
      </c>
      <c r="D140" s="10"/>
      <c r="E140" s="10" t="s">
        <v>213</v>
      </c>
      <c r="F140" s="9" t="s">
        <v>159</v>
      </c>
      <c r="G140" s="11">
        <v>12.68</v>
      </c>
      <c r="H140" s="11"/>
      <c r="I140" s="11"/>
      <c r="J140" s="29"/>
    </row>
    <row r="141" ht="15.75" customHeight="1" spans="1:10">
      <c r="A141" s="8"/>
      <c r="B141" s="10"/>
      <c r="C141" s="10" t="s">
        <v>214</v>
      </c>
      <c r="D141" s="10"/>
      <c r="E141" s="10"/>
      <c r="F141" s="9"/>
      <c r="G141" s="10"/>
      <c r="H141" s="10"/>
      <c r="I141" s="10"/>
      <c r="J141" s="29"/>
    </row>
    <row r="142" ht="143.25" customHeight="1" spans="1:10">
      <c r="A142" s="8">
        <v>51</v>
      </c>
      <c r="B142" s="10" t="s">
        <v>215</v>
      </c>
      <c r="C142" s="10" t="s">
        <v>216</v>
      </c>
      <c r="D142" s="10"/>
      <c r="E142" s="10" t="s">
        <v>217</v>
      </c>
      <c r="F142" s="9" t="s">
        <v>114</v>
      </c>
      <c r="G142" s="11">
        <v>104.96</v>
      </c>
      <c r="H142" s="11"/>
      <c r="I142" s="11"/>
      <c r="J142" s="29"/>
    </row>
    <row r="143" ht="15.75" customHeight="1" spans="1:10">
      <c r="A143" s="8"/>
      <c r="B143" s="10"/>
      <c r="C143" s="10" t="s">
        <v>218</v>
      </c>
      <c r="D143" s="10"/>
      <c r="E143" s="10"/>
      <c r="F143" s="9"/>
      <c r="G143" s="10"/>
      <c r="H143" s="10"/>
      <c r="I143" s="10"/>
      <c r="J143" s="29"/>
    </row>
    <row r="144" ht="54" customHeight="1" spans="1:10">
      <c r="A144" s="8">
        <v>50</v>
      </c>
      <c r="B144" s="10" t="s">
        <v>219</v>
      </c>
      <c r="C144" s="10" t="s">
        <v>220</v>
      </c>
      <c r="D144" s="10"/>
      <c r="E144" s="10" t="s">
        <v>221</v>
      </c>
      <c r="F144" s="9" t="s">
        <v>114</v>
      </c>
      <c r="G144" s="11">
        <v>180</v>
      </c>
      <c r="H144" s="11"/>
      <c r="I144" s="11"/>
      <c r="J144" s="29"/>
    </row>
    <row r="145" ht="28.5" customHeight="1" spans="1:10">
      <c r="A145" s="8"/>
      <c r="B145" s="10"/>
      <c r="C145" s="10" t="s">
        <v>222</v>
      </c>
      <c r="D145" s="10"/>
      <c r="E145" s="10"/>
      <c r="F145" s="9"/>
      <c r="G145" s="10"/>
      <c r="H145" s="10"/>
      <c r="I145" s="10"/>
      <c r="J145" s="29"/>
    </row>
    <row r="146" ht="92.25" customHeight="1" spans="1:10">
      <c r="A146" s="8">
        <v>48</v>
      </c>
      <c r="B146" s="10" t="s">
        <v>131</v>
      </c>
      <c r="C146" s="10" t="s">
        <v>223</v>
      </c>
      <c r="D146" s="10"/>
      <c r="E146" s="10" t="s">
        <v>224</v>
      </c>
      <c r="F146" s="9" t="s">
        <v>114</v>
      </c>
      <c r="G146" s="11">
        <v>180</v>
      </c>
      <c r="H146" s="11"/>
      <c r="I146" s="11"/>
      <c r="J146" s="29"/>
    </row>
    <row r="147" ht="18" customHeight="1" spans="1:10">
      <c r="A147" s="16" t="s">
        <v>118</v>
      </c>
      <c r="B147" s="19"/>
      <c r="C147" s="19"/>
      <c r="D147" s="19"/>
      <c r="E147" s="19"/>
      <c r="F147" s="19"/>
      <c r="G147" s="19"/>
      <c r="H147" s="19"/>
      <c r="I147" s="19"/>
      <c r="J147" s="24"/>
    </row>
    <row r="148" ht="39.75" customHeight="1" spans="1:10">
      <c r="A148" s="1" t="s">
        <v>96</v>
      </c>
      <c r="B148" s="1"/>
      <c r="C148" s="1"/>
      <c r="D148" s="1"/>
      <c r="E148" s="1"/>
      <c r="F148" s="1"/>
      <c r="G148" s="1"/>
      <c r="H148" s="2"/>
      <c r="I148" s="2"/>
      <c r="J148" s="2"/>
    </row>
    <row r="149" ht="28.5" customHeight="1" spans="1:10">
      <c r="A149" s="3" t="s">
        <v>97</v>
      </c>
      <c r="B149" s="3"/>
      <c r="C149" s="3"/>
      <c r="D149" s="23" t="s">
        <v>98</v>
      </c>
      <c r="E149" s="23"/>
      <c r="F149" s="23"/>
      <c r="G149" s="23"/>
      <c r="H149" s="4" t="s">
        <v>225</v>
      </c>
      <c r="I149" s="4"/>
      <c r="J149" s="4"/>
    </row>
    <row r="150" ht="17.25" customHeight="1" spans="1:10">
      <c r="A150" s="5" t="s">
        <v>100</v>
      </c>
      <c r="B150" s="6" t="s">
        <v>101</v>
      </c>
      <c r="C150" s="6" t="s">
        <v>102</v>
      </c>
      <c r="D150" s="6"/>
      <c r="E150" s="6" t="s">
        <v>103</v>
      </c>
      <c r="F150" s="6" t="s">
        <v>104</v>
      </c>
      <c r="G150" s="6" t="s">
        <v>105</v>
      </c>
      <c r="H150" s="6"/>
      <c r="I150" s="6" t="s">
        <v>106</v>
      </c>
      <c r="J150" s="7"/>
    </row>
    <row r="151" ht="28.5" customHeight="1" spans="1:10">
      <c r="A151" s="8"/>
      <c r="B151" s="9"/>
      <c r="C151" s="9"/>
      <c r="D151" s="9"/>
      <c r="E151" s="9"/>
      <c r="F151" s="9"/>
      <c r="G151" s="9"/>
      <c r="H151" s="9"/>
      <c r="I151" s="9" t="s">
        <v>107</v>
      </c>
      <c r="J151" s="26" t="s">
        <v>108</v>
      </c>
    </row>
    <row r="152" ht="105" customHeight="1" spans="1:10">
      <c r="A152" s="8">
        <v>49</v>
      </c>
      <c r="B152" s="10" t="s">
        <v>134</v>
      </c>
      <c r="C152" s="10" t="s">
        <v>226</v>
      </c>
      <c r="D152" s="10"/>
      <c r="E152" s="10" t="s">
        <v>227</v>
      </c>
      <c r="F152" s="9" t="s">
        <v>114</v>
      </c>
      <c r="G152" s="11">
        <v>104.96</v>
      </c>
      <c r="H152" s="11"/>
      <c r="I152" s="11"/>
      <c r="J152" s="29"/>
    </row>
    <row r="153" ht="15.75" customHeight="1" spans="1:10">
      <c r="A153" s="8"/>
      <c r="B153" s="10"/>
      <c r="C153" s="10" t="s">
        <v>228</v>
      </c>
      <c r="D153" s="10"/>
      <c r="E153" s="10"/>
      <c r="F153" s="9"/>
      <c r="G153" s="10"/>
      <c r="H153" s="10"/>
      <c r="I153" s="10"/>
      <c r="J153" s="29"/>
    </row>
    <row r="154" ht="92.25" customHeight="1" spans="1:10">
      <c r="A154" s="8">
        <v>46</v>
      </c>
      <c r="B154" s="10" t="s">
        <v>229</v>
      </c>
      <c r="C154" s="10" t="s">
        <v>230</v>
      </c>
      <c r="D154" s="10"/>
      <c r="E154" s="10" t="s">
        <v>231</v>
      </c>
      <c r="F154" s="9" t="s">
        <v>205</v>
      </c>
      <c r="G154" s="11">
        <v>4</v>
      </c>
      <c r="H154" s="11"/>
      <c r="I154" s="11"/>
      <c r="J154" s="29"/>
    </row>
    <row r="155" ht="156" customHeight="1" spans="1:10">
      <c r="A155" s="8">
        <v>47</v>
      </c>
      <c r="B155" s="10" t="s">
        <v>232</v>
      </c>
      <c r="C155" s="10" t="s">
        <v>233</v>
      </c>
      <c r="D155" s="10"/>
      <c r="E155" s="10" t="s">
        <v>234</v>
      </c>
      <c r="F155" s="9" t="s">
        <v>205</v>
      </c>
      <c r="G155" s="11">
        <v>8</v>
      </c>
      <c r="H155" s="11"/>
      <c r="I155" s="11"/>
      <c r="J155" s="29"/>
    </row>
    <row r="156" ht="15.75" customHeight="1" spans="1:10">
      <c r="A156" s="8"/>
      <c r="B156" s="10"/>
      <c r="C156" s="10" t="s">
        <v>235</v>
      </c>
      <c r="D156" s="10"/>
      <c r="E156" s="10"/>
      <c r="F156" s="9"/>
      <c r="G156" s="10"/>
      <c r="H156" s="10"/>
      <c r="I156" s="10"/>
      <c r="J156" s="29"/>
    </row>
    <row r="157" ht="28.5" customHeight="1" spans="1:10">
      <c r="A157" s="8">
        <v>43</v>
      </c>
      <c r="B157" s="10" t="s">
        <v>236</v>
      </c>
      <c r="C157" s="10" t="s">
        <v>237</v>
      </c>
      <c r="D157" s="10"/>
      <c r="E157" s="10" t="s">
        <v>238</v>
      </c>
      <c r="F157" s="9" t="s">
        <v>159</v>
      </c>
      <c r="G157" s="11">
        <v>0.15</v>
      </c>
      <c r="H157" s="11"/>
      <c r="I157" s="11"/>
      <c r="J157" s="29"/>
    </row>
    <row r="158" ht="54" customHeight="1" spans="1:10">
      <c r="A158" s="8">
        <v>44</v>
      </c>
      <c r="B158" s="10" t="s">
        <v>239</v>
      </c>
      <c r="C158" s="10" t="s">
        <v>240</v>
      </c>
      <c r="D158" s="10"/>
      <c r="E158" s="10" t="s">
        <v>241</v>
      </c>
      <c r="F158" s="9" t="s">
        <v>242</v>
      </c>
      <c r="G158" s="11">
        <v>0.008</v>
      </c>
      <c r="H158" s="11"/>
      <c r="I158" s="11"/>
      <c r="J158" s="29"/>
    </row>
    <row r="159" ht="54" customHeight="1" spans="1:10">
      <c r="A159" s="8">
        <v>45</v>
      </c>
      <c r="B159" s="10" t="s">
        <v>243</v>
      </c>
      <c r="C159" s="10" t="s">
        <v>240</v>
      </c>
      <c r="D159" s="10"/>
      <c r="E159" s="10" t="s">
        <v>244</v>
      </c>
      <c r="F159" s="9" t="s">
        <v>242</v>
      </c>
      <c r="G159" s="11">
        <v>0.006</v>
      </c>
      <c r="H159" s="11"/>
      <c r="I159" s="11"/>
      <c r="J159" s="29"/>
    </row>
    <row r="160" ht="15.75" customHeight="1" spans="1:10">
      <c r="A160" s="8"/>
      <c r="B160" s="10"/>
      <c r="C160" s="10" t="s">
        <v>245</v>
      </c>
      <c r="D160" s="10"/>
      <c r="E160" s="10"/>
      <c r="F160" s="9"/>
      <c r="G160" s="10"/>
      <c r="H160" s="10"/>
      <c r="I160" s="10"/>
      <c r="J160" s="29"/>
    </row>
    <row r="161" ht="15.75" customHeight="1" spans="1:10">
      <c r="A161" s="8"/>
      <c r="B161" s="10"/>
      <c r="C161" s="10" t="s">
        <v>192</v>
      </c>
      <c r="D161" s="10"/>
      <c r="E161" s="10"/>
      <c r="F161" s="9"/>
      <c r="G161" s="10"/>
      <c r="H161" s="10"/>
      <c r="I161" s="10"/>
      <c r="J161" s="29"/>
    </row>
    <row r="162" ht="18" customHeight="1" spans="1:10">
      <c r="A162" s="16" t="s">
        <v>118</v>
      </c>
      <c r="B162" s="19"/>
      <c r="C162" s="19"/>
      <c r="D162" s="19"/>
      <c r="E162" s="19"/>
      <c r="F162" s="19"/>
      <c r="G162" s="19"/>
      <c r="H162" s="19"/>
      <c r="I162" s="19"/>
      <c r="J162" s="24"/>
    </row>
    <row r="163" ht="39.75" customHeight="1" spans="1:10">
      <c r="A163" s="1" t="s">
        <v>96</v>
      </c>
      <c r="B163" s="1"/>
      <c r="C163" s="1"/>
      <c r="D163" s="1"/>
      <c r="E163" s="1"/>
      <c r="F163" s="1"/>
      <c r="G163" s="1"/>
      <c r="H163" s="2"/>
      <c r="I163" s="2"/>
      <c r="J163" s="2"/>
    </row>
    <row r="164" ht="28.5" customHeight="1" spans="1:10">
      <c r="A164" s="3" t="s">
        <v>97</v>
      </c>
      <c r="B164" s="3"/>
      <c r="C164" s="3"/>
      <c r="D164" s="23" t="s">
        <v>98</v>
      </c>
      <c r="E164" s="23"/>
      <c r="F164" s="23"/>
      <c r="G164" s="23"/>
      <c r="H164" s="4" t="s">
        <v>246</v>
      </c>
      <c r="I164" s="4"/>
      <c r="J164" s="4"/>
    </row>
    <row r="165" ht="17.25" customHeight="1" spans="1:10">
      <c r="A165" s="5" t="s">
        <v>100</v>
      </c>
      <c r="B165" s="6" t="s">
        <v>101</v>
      </c>
      <c r="C165" s="6" t="s">
        <v>102</v>
      </c>
      <c r="D165" s="6"/>
      <c r="E165" s="6" t="s">
        <v>103</v>
      </c>
      <c r="F165" s="6" t="s">
        <v>104</v>
      </c>
      <c r="G165" s="6" t="s">
        <v>105</v>
      </c>
      <c r="H165" s="6"/>
      <c r="I165" s="6" t="s">
        <v>106</v>
      </c>
      <c r="J165" s="7"/>
    </row>
    <row r="166" ht="28.5" customHeight="1" spans="1:10">
      <c r="A166" s="8"/>
      <c r="B166" s="9"/>
      <c r="C166" s="9"/>
      <c r="D166" s="9"/>
      <c r="E166" s="9"/>
      <c r="F166" s="9"/>
      <c r="G166" s="9"/>
      <c r="H166" s="9"/>
      <c r="I166" s="9" t="s">
        <v>107</v>
      </c>
      <c r="J166" s="26" t="s">
        <v>108</v>
      </c>
    </row>
    <row r="167" ht="54" customHeight="1" spans="1:10">
      <c r="A167" s="8">
        <v>36</v>
      </c>
      <c r="B167" s="10" t="s">
        <v>247</v>
      </c>
      <c r="C167" s="10" t="s">
        <v>248</v>
      </c>
      <c r="D167" s="10"/>
      <c r="E167" s="10" t="s">
        <v>249</v>
      </c>
      <c r="F167" s="9" t="s">
        <v>250</v>
      </c>
      <c r="G167" s="11">
        <v>100</v>
      </c>
      <c r="H167" s="11"/>
      <c r="I167" s="11"/>
      <c r="J167" s="29"/>
    </row>
    <row r="168" ht="54" customHeight="1" spans="1:10">
      <c r="A168" s="8">
        <v>37</v>
      </c>
      <c r="B168" s="10" t="s">
        <v>251</v>
      </c>
      <c r="C168" s="10" t="s">
        <v>252</v>
      </c>
      <c r="D168" s="10"/>
      <c r="E168" s="10" t="s">
        <v>253</v>
      </c>
      <c r="F168" s="9" t="s">
        <v>254</v>
      </c>
      <c r="G168" s="11">
        <v>4</v>
      </c>
      <c r="H168" s="11"/>
      <c r="I168" s="11"/>
      <c r="J168" s="29"/>
    </row>
    <row r="169" ht="54" customHeight="1" spans="1:10">
      <c r="A169" s="8">
        <v>38</v>
      </c>
      <c r="B169" s="10" t="s">
        <v>255</v>
      </c>
      <c r="C169" s="10" t="s">
        <v>256</v>
      </c>
      <c r="D169" s="10"/>
      <c r="E169" s="10" t="s">
        <v>257</v>
      </c>
      <c r="F169" s="9" t="s">
        <v>254</v>
      </c>
      <c r="G169" s="11">
        <v>4</v>
      </c>
      <c r="H169" s="11"/>
      <c r="I169" s="11"/>
      <c r="J169" s="29"/>
    </row>
    <row r="170" ht="15.75" customHeight="1" spans="1:10">
      <c r="A170" s="8"/>
      <c r="B170" s="10"/>
      <c r="C170" s="10" t="s">
        <v>258</v>
      </c>
      <c r="D170" s="10"/>
      <c r="E170" s="10"/>
      <c r="F170" s="9"/>
      <c r="G170" s="10"/>
      <c r="H170" s="10"/>
      <c r="I170" s="10"/>
      <c r="J170" s="29"/>
    </row>
    <row r="171" ht="66.75" customHeight="1" spans="1:10">
      <c r="A171" s="8">
        <v>39</v>
      </c>
      <c r="B171" s="10" t="s">
        <v>259</v>
      </c>
      <c r="C171" s="10" t="s">
        <v>260</v>
      </c>
      <c r="D171" s="10"/>
      <c r="E171" s="10" t="s">
        <v>261</v>
      </c>
      <c r="F171" s="9" t="s">
        <v>262</v>
      </c>
      <c r="G171" s="11">
        <v>300</v>
      </c>
      <c r="H171" s="11"/>
      <c r="I171" s="11"/>
      <c r="J171" s="29"/>
    </row>
    <row r="172" ht="41.25" customHeight="1" spans="1:10">
      <c r="A172" s="8">
        <v>40</v>
      </c>
      <c r="B172" s="10" t="s">
        <v>263</v>
      </c>
      <c r="C172" s="10" t="s">
        <v>264</v>
      </c>
      <c r="D172" s="10"/>
      <c r="E172" s="10" t="s">
        <v>265</v>
      </c>
      <c r="F172" s="9" t="s">
        <v>262</v>
      </c>
      <c r="G172" s="11">
        <v>100</v>
      </c>
      <c r="H172" s="11"/>
      <c r="I172" s="11"/>
      <c r="J172" s="29"/>
    </row>
    <row r="173" ht="54" customHeight="1" spans="1:10">
      <c r="A173" s="8">
        <v>41</v>
      </c>
      <c r="B173" s="10" t="s">
        <v>266</v>
      </c>
      <c r="C173" s="10" t="s">
        <v>267</v>
      </c>
      <c r="D173" s="10"/>
      <c r="E173" s="10" t="s">
        <v>268</v>
      </c>
      <c r="F173" s="9" t="s">
        <v>254</v>
      </c>
      <c r="G173" s="11">
        <v>4</v>
      </c>
      <c r="H173" s="11"/>
      <c r="I173" s="11"/>
      <c r="J173" s="29"/>
    </row>
    <row r="174" ht="79.5" customHeight="1" spans="1:10">
      <c r="A174" s="8">
        <v>42</v>
      </c>
      <c r="B174" s="10" t="s">
        <v>269</v>
      </c>
      <c r="C174" s="10" t="s">
        <v>270</v>
      </c>
      <c r="D174" s="10"/>
      <c r="E174" s="10" t="s">
        <v>271</v>
      </c>
      <c r="F174" s="9" t="s">
        <v>254</v>
      </c>
      <c r="G174" s="11">
        <v>8</v>
      </c>
      <c r="H174" s="11"/>
      <c r="I174" s="11"/>
      <c r="J174" s="29"/>
    </row>
    <row r="175" ht="15.75" customHeight="1" spans="1:10">
      <c r="A175" s="8"/>
      <c r="B175" s="10"/>
      <c r="C175" s="10" t="s">
        <v>32</v>
      </c>
      <c r="D175" s="10"/>
      <c r="E175" s="10"/>
      <c r="F175" s="9"/>
      <c r="G175" s="10"/>
      <c r="H175" s="10"/>
      <c r="I175" s="10"/>
      <c r="J175" s="29"/>
    </row>
    <row r="176" ht="41.25" customHeight="1" spans="1:10">
      <c r="A176" s="8"/>
      <c r="B176" s="10"/>
      <c r="C176" s="10" t="s">
        <v>33</v>
      </c>
      <c r="D176" s="10"/>
      <c r="E176" s="10"/>
      <c r="F176" s="9"/>
      <c r="G176" s="10"/>
      <c r="H176" s="10"/>
      <c r="I176" s="10"/>
      <c r="J176" s="29"/>
    </row>
    <row r="177" ht="15.75" customHeight="1" spans="1:10">
      <c r="A177" s="8"/>
      <c r="B177" s="10"/>
      <c r="C177" s="10" t="s">
        <v>109</v>
      </c>
      <c r="D177" s="10"/>
      <c r="E177" s="10"/>
      <c r="F177" s="9"/>
      <c r="G177" s="10"/>
      <c r="H177" s="10"/>
      <c r="I177" s="10"/>
      <c r="J177" s="29"/>
    </row>
    <row r="178" ht="28.5" customHeight="1" spans="1:10">
      <c r="A178" s="8"/>
      <c r="B178" s="10"/>
      <c r="C178" s="10" t="s">
        <v>272</v>
      </c>
      <c r="D178" s="10"/>
      <c r="E178" s="10"/>
      <c r="F178" s="9"/>
      <c r="G178" s="10"/>
      <c r="H178" s="10"/>
      <c r="I178" s="10"/>
      <c r="J178" s="29"/>
    </row>
    <row r="179" ht="15.75" customHeight="1" spans="1:10">
      <c r="A179" s="8"/>
      <c r="B179" s="10"/>
      <c r="C179" s="10" t="s">
        <v>273</v>
      </c>
      <c r="D179" s="10"/>
      <c r="E179" s="10"/>
      <c r="F179" s="9"/>
      <c r="G179" s="10"/>
      <c r="H179" s="10"/>
      <c r="I179" s="10"/>
      <c r="J179" s="29"/>
    </row>
    <row r="180" ht="15.75" customHeight="1" spans="1:10">
      <c r="A180" s="8">
        <v>122</v>
      </c>
      <c r="B180" s="10" t="s">
        <v>274</v>
      </c>
      <c r="C180" s="10" t="s">
        <v>275</v>
      </c>
      <c r="D180" s="10"/>
      <c r="E180" s="10" t="s">
        <v>276</v>
      </c>
      <c r="F180" s="9" t="s">
        <v>114</v>
      </c>
      <c r="G180" s="11">
        <v>2.24</v>
      </c>
      <c r="H180" s="11"/>
      <c r="I180" s="11"/>
      <c r="J180" s="29"/>
    </row>
    <row r="181" ht="18" customHeight="1" spans="1:10">
      <c r="A181" s="16" t="s">
        <v>118</v>
      </c>
      <c r="B181" s="19"/>
      <c r="C181" s="19"/>
      <c r="D181" s="19"/>
      <c r="E181" s="19"/>
      <c r="F181" s="19"/>
      <c r="G181" s="19"/>
      <c r="H181" s="19"/>
      <c r="I181" s="19"/>
      <c r="J181" s="24"/>
    </row>
    <row r="182" ht="39.75" customHeight="1" spans="1:10">
      <c r="A182" s="1" t="s">
        <v>96</v>
      </c>
      <c r="B182" s="1"/>
      <c r="C182" s="1"/>
      <c r="D182" s="1"/>
      <c r="E182" s="1"/>
      <c r="F182" s="1"/>
      <c r="G182" s="1"/>
      <c r="H182" s="2"/>
      <c r="I182" s="2"/>
      <c r="J182" s="2"/>
    </row>
    <row r="183" ht="28.5" customHeight="1" spans="1:10">
      <c r="A183" s="3" t="s">
        <v>97</v>
      </c>
      <c r="B183" s="3"/>
      <c r="C183" s="3"/>
      <c r="D183" s="23" t="s">
        <v>98</v>
      </c>
      <c r="E183" s="23"/>
      <c r="F183" s="23"/>
      <c r="G183" s="23"/>
      <c r="H183" s="4" t="s">
        <v>277</v>
      </c>
      <c r="I183" s="4"/>
      <c r="J183" s="4"/>
    </row>
    <row r="184" ht="17.25" customHeight="1" spans="1:10">
      <c r="A184" s="5" t="s">
        <v>100</v>
      </c>
      <c r="B184" s="6" t="s">
        <v>101</v>
      </c>
      <c r="C184" s="6" t="s">
        <v>102</v>
      </c>
      <c r="D184" s="6"/>
      <c r="E184" s="6" t="s">
        <v>103</v>
      </c>
      <c r="F184" s="6" t="s">
        <v>104</v>
      </c>
      <c r="G184" s="6" t="s">
        <v>105</v>
      </c>
      <c r="H184" s="6"/>
      <c r="I184" s="6" t="s">
        <v>106</v>
      </c>
      <c r="J184" s="7"/>
    </row>
    <row r="185" ht="28.5" customHeight="1" spans="1:10">
      <c r="A185" s="8"/>
      <c r="B185" s="9"/>
      <c r="C185" s="9"/>
      <c r="D185" s="9"/>
      <c r="E185" s="9"/>
      <c r="F185" s="9"/>
      <c r="G185" s="9"/>
      <c r="H185" s="9"/>
      <c r="I185" s="9" t="s">
        <v>107</v>
      </c>
      <c r="J185" s="26" t="s">
        <v>108</v>
      </c>
    </row>
    <row r="186" ht="79.5" customHeight="1" spans="1:10">
      <c r="A186" s="8">
        <v>123</v>
      </c>
      <c r="B186" s="10" t="s">
        <v>278</v>
      </c>
      <c r="C186" s="10" t="s">
        <v>279</v>
      </c>
      <c r="D186" s="10"/>
      <c r="E186" s="10" t="s">
        <v>280</v>
      </c>
      <c r="F186" s="9" t="s">
        <v>159</v>
      </c>
      <c r="G186" s="11">
        <v>0.64</v>
      </c>
      <c r="H186" s="11"/>
      <c r="I186" s="11"/>
      <c r="J186" s="29"/>
    </row>
    <row r="187" ht="28.5" customHeight="1" spans="1:10">
      <c r="A187" s="8">
        <v>124</v>
      </c>
      <c r="B187" s="10" t="s">
        <v>281</v>
      </c>
      <c r="C187" s="10" t="s">
        <v>282</v>
      </c>
      <c r="D187" s="10"/>
      <c r="E187" s="10" t="s">
        <v>283</v>
      </c>
      <c r="F187" s="9" t="s">
        <v>159</v>
      </c>
      <c r="G187" s="11">
        <v>0.27</v>
      </c>
      <c r="H187" s="11"/>
      <c r="I187" s="11"/>
      <c r="J187" s="29"/>
    </row>
    <row r="188" ht="15.75" customHeight="1" spans="1:10">
      <c r="A188" s="8"/>
      <c r="B188" s="10"/>
      <c r="C188" s="10" t="s">
        <v>284</v>
      </c>
      <c r="D188" s="10"/>
      <c r="E188" s="10"/>
      <c r="F188" s="9"/>
      <c r="G188" s="10"/>
      <c r="H188" s="10"/>
      <c r="I188" s="10"/>
      <c r="J188" s="29"/>
    </row>
    <row r="189" ht="41.25" customHeight="1" spans="1:10">
      <c r="A189" s="8">
        <v>125</v>
      </c>
      <c r="B189" s="10" t="s">
        <v>285</v>
      </c>
      <c r="C189" s="10" t="s">
        <v>286</v>
      </c>
      <c r="D189" s="10"/>
      <c r="E189" s="10" t="s">
        <v>287</v>
      </c>
      <c r="F189" s="9" t="s">
        <v>159</v>
      </c>
      <c r="G189" s="11">
        <v>0.07</v>
      </c>
      <c r="H189" s="11"/>
      <c r="I189" s="11"/>
      <c r="J189" s="29"/>
    </row>
    <row r="190" ht="54" customHeight="1" spans="1:10">
      <c r="A190" s="8">
        <v>126</v>
      </c>
      <c r="B190" s="10" t="s">
        <v>288</v>
      </c>
      <c r="C190" s="10" t="s">
        <v>289</v>
      </c>
      <c r="D190" s="10"/>
      <c r="E190" s="10" t="s">
        <v>290</v>
      </c>
      <c r="F190" s="9" t="s">
        <v>159</v>
      </c>
      <c r="G190" s="11">
        <v>0.2</v>
      </c>
      <c r="H190" s="11"/>
      <c r="I190" s="11"/>
      <c r="J190" s="29"/>
    </row>
    <row r="191" ht="41.25" customHeight="1" spans="1:10">
      <c r="A191" s="8">
        <v>127</v>
      </c>
      <c r="B191" s="10" t="s">
        <v>291</v>
      </c>
      <c r="C191" s="10" t="s">
        <v>292</v>
      </c>
      <c r="D191" s="10"/>
      <c r="E191" s="10" t="s">
        <v>293</v>
      </c>
      <c r="F191" s="9" t="s">
        <v>242</v>
      </c>
      <c r="G191" s="11">
        <v>0.023</v>
      </c>
      <c r="H191" s="11"/>
      <c r="I191" s="11"/>
      <c r="J191" s="29"/>
    </row>
    <row r="192" ht="15.75" customHeight="1" spans="1:10">
      <c r="A192" s="8"/>
      <c r="B192" s="10"/>
      <c r="C192" s="10" t="s">
        <v>294</v>
      </c>
      <c r="D192" s="10"/>
      <c r="E192" s="10"/>
      <c r="F192" s="9"/>
      <c r="G192" s="10"/>
      <c r="H192" s="10"/>
      <c r="I192" s="10"/>
      <c r="J192" s="29"/>
    </row>
    <row r="193" ht="15.75" customHeight="1" spans="1:10">
      <c r="A193" s="8">
        <v>128</v>
      </c>
      <c r="B193" s="10" t="s">
        <v>295</v>
      </c>
      <c r="C193" s="10" t="s">
        <v>296</v>
      </c>
      <c r="D193" s="10"/>
      <c r="E193" s="10" t="s">
        <v>297</v>
      </c>
      <c r="F193" s="9" t="s">
        <v>242</v>
      </c>
      <c r="G193" s="11">
        <v>0.04296</v>
      </c>
      <c r="H193" s="11"/>
      <c r="I193" s="11"/>
      <c r="J193" s="29"/>
    </row>
    <row r="194" ht="15.75" customHeight="1" spans="1:10">
      <c r="A194" s="8">
        <v>129</v>
      </c>
      <c r="B194" s="10" t="s">
        <v>298</v>
      </c>
      <c r="C194" s="10" t="s">
        <v>299</v>
      </c>
      <c r="D194" s="10"/>
      <c r="E194" s="10" t="s">
        <v>300</v>
      </c>
      <c r="F194" s="9" t="s">
        <v>242</v>
      </c>
      <c r="G194" s="11">
        <v>0.50394</v>
      </c>
      <c r="H194" s="11"/>
      <c r="I194" s="11"/>
      <c r="J194" s="29"/>
    </row>
    <row r="195" ht="28.5" customHeight="1" spans="1:10">
      <c r="A195" s="8">
        <v>130</v>
      </c>
      <c r="B195" s="10" t="s">
        <v>301</v>
      </c>
      <c r="C195" s="10" t="s">
        <v>302</v>
      </c>
      <c r="D195" s="10"/>
      <c r="E195" s="10" t="s">
        <v>303</v>
      </c>
      <c r="F195" s="9" t="s">
        <v>114</v>
      </c>
      <c r="G195" s="11">
        <v>11.61</v>
      </c>
      <c r="H195" s="11"/>
      <c r="I195" s="11"/>
      <c r="J195" s="29"/>
    </row>
    <row r="196" ht="15.75" customHeight="1" spans="1:10">
      <c r="A196" s="8"/>
      <c r="B196" s="10"/>
      <c r="C196" s="10" t="s">
        <v>304</v>
      </c>
      <c r="D196" s="10"/>
      <c r="E196" s="10"/>
      <c r="F196" s="9"/>
      <c r="G196" s="10"/>
      <c r="H196" s="10"/>
      <c r="I196" s="10"/>
      <c r="J196" s="29"/>
    </row>
    <row r="197" ht="79.5" customHeight="1" spans="1:10">
      <c r="A197" s="8">
        <v>131</v>
      </c>
      <c r="B197" s="10" t="s">
        <v>305</v>
      </c>
      <c r="C197" s="10" t="s">
        <v>216</v>
      </c>
      <c r="D197" s="10"/>
      <c r="E197" s="10" t="s">
        <v>306</v>
      </c>
      <c r="F197" s="9" t="s">
        <v>114</v>
      </c>
      <c r="G197" s="11">
        <v>0.66</v>
      </c>
      <c r="H197" s="11"/>
      <c r="I197" s="11"/>
      <c r="J197" s="29"/>
    </row>
    <row r="198" ht="15.75" customHeight="1" spans="1:10">
      <c r="A198" s="8"/>
      <c r="B198" s="10"/>
      <c r="C198" s="10" t="s">
        <v>307</v>
      </c>
      <c r="D198" s="10"/>
      <c r="E198" s="10"/>
      <c r="F198" s="9"/>
      <c r="G198" s="10"/>
      <c r="H198" s="10"/>
      <c r="I198" s="10"/>
      <c r="J198" s="29"/>
    </row>
    <row r="199" ht="117.75" customHeight="1" spans="1:10">
      <c r="A199" s="8">
        <v>132</v>
      </c>
      <c r="B199" s="10" t="s">
        <v>308</v>
      </c>
      <c r="C199" s="10" t="s">
        <v>309</v>
      </c>
      <c r="D199" s="10"/>
      <c r="E199" s="10" t="s">
        <v>310</v>
      </c>
      <c r="F199" s="9" t="s">
        <v>114</v>
      </c>
      <c r="G199" s="11">
        <v>1.22</v>
      </c>
      <c r="H199" s="11"/>
      <c r="I199" s="11"/>
      <c r="J199" s="29"/>
    </row>
    <row r="200" ht="15.75" customHeight="1" spans="1:10">
      <c r="A200" s="8"/>
      <c r="B200" s="10"/>
      <c r="C200" s="10" t="s">
        <v>311</v>
      </c>
      <c r="D200" s="10"/>
      <c r="E200" s="10"/>
      <c r="F200" s="9"/>
      <c r="G200" s="10"/>
      <c r="H200" s="10"/>
      <c r="I200" s="10"/>
      <c r="J200" s="29"/>
    </row>
    <row r="201" ht="18" customHeight="1" spans="1:10">
      <c r="A201" s="16" t="s">
        <v>118</v>
      </c>
      <c r="B201" s="19"/>
      <c r="C201" s="19"/>
      <c r="D201" s="19"/>
      <c r="E201" s="19"/>
      <c r="F201" s="19"/>
      <c r="G201" s="19"/>
      <c r="H201" s="19"/>
      <c r="I201" s="19"/>
      <c r="J201" s="24"/>
    </row>
    <row r="202" ht="39.75" customHeight="1" spans="1:10">
      <c r="A202" s="1" t="s">
        <v>96</v>
      </c>
      <c r="B202" s="1"/>
      <c r="C202" s="1"/>
      <c r="D202" s="1"/>
      <c r="E202" s="1"/>
      <c r="F202" s="1"/>
      <c r="G202" s="1"/>
      <c r="H202" s="2"/>
      <c r="I202" s="2"/>
      <c r="J202" s="2"/>
    </row>
    <row r="203" ht="28.5" customHeight="1" spans="1:10">
      <c r="A203" s="3" t="s">
        <v>97</v>
      </c>
      <c r="B203" s="3"/>
      <c r="C203" s="3"/>
      <c r="D203" s="23" t="s">
        <v>98</v>
      </c>
      <c r="E203" s="23"/>
      <c r="F203" s="23"/>
      <c r="G203" s="23"/>
      <c r="H203" s="4" t="s">
        <v>312</v>
      </c>
      <c r="I203" s="4"/>
      <c r="J203" s="4"/>
    </row>
    <row r="204" ht="17.25" customHeight="1" spans="1:10">
      <c r="A204" s="5" t="s">
        <v>100</v>
      </c>
      <c r="B204" s="6" t="s">
        <v>101</v>
      </c>
      <c r="C204" s="6" t="s">
        <v>102</v>
      </c>
      <c r="D204" s="6"/>
      <c r="E204" s="6" t="s">
        <v>103</v>
      </c>
      <c r="F204" s="6" t="s">
        <v>104</v>
      </c>
      <c r="G204" s="6" t="s">
        <v>105</v>
      </c>
      <c r="H204" s="6"/>
      <c r="I204" s="6" t="s">
        <v>106</v>
      </c>
      <c r="J204" s="7"/>
    </row>
    <row r="205" ht="28.5" customHeight="1" spans="1:10">
      <c r="A205" s="8"/>
      <c r="B205" s="9"/>
      <c r="C205" s="9"/>
      <c r="D205" s="9"/>
      <c r="E205" s="9"/>
      <c r="F205" s="9"/>
      <c r="G205" s="9"/>
      <c r="H205" s="9"/>
      <c r="I205" s="9" t="s">
        <v>107</v>
      </c>
      <c r="J205" s="26" t="s">
        <v>108</v>
      </c>
    </row>
    <row r="206" ht="41.25" customHeight="1" spans="1:10">
      <c r="A206" s="8">
        <v>133</v>
      </c>
      <c r="B206" s="10" t="s">
        <v>313</v>
      </c>
      <c r="C206" s="10" t="s">
        <v>314</v>
      </c>
      <c r="D206" s="10"/>
      <c r="E206" s="10" t="s">
        <v>315</v>
      </c>
      <c r="F206" s="9" t="s">
        <v>114</v>
      </c>
      <c r="G206" s="11">
        <v>45.07</v>
      </c>
      <c r="H206" s="11"/>
      <c r="I206" s="11"/>
      <c r="J206" s="29"/>
    </row>
    <row r="207" ht="15.75" customHeight="1" spans="1:10">
      <c r="A207" s="8"/>
      <c r="B207" s="10"/>
      <c r="C207" s="10" t="s">
        <v>316</v>
      </c>
      <c r="D207" s="10"/>
      <c r="E207" s="10"/>
      <c r="F207" s="9"/>
      <c r="G207" s="10"/>
      <c r="H207" s="10"/>
      <c r="I207" s="10"/>
      <c r="J207" s="29"/>
    </row>
    <row r="208" ht="66.75" customHeight="1" spans="1:10">
      <c r="A208" s="8">
        <v>134</v>
      </c>
      <c r="B208" s="10" t="s">
        <v>317</v>
      </c>
      <c r="C208" s="10" t="s">
        <v>318</v>
      </c>
      <c r="D208" s="10"/>
      <c r="E208" s="10" t="s">
        <v>319</v>
      </c>
      <c r="F208" s="9" t="s">
        <v>320</v>
      </c>
      <c r="G208" s="11">
        <v>3</v>
      </c>
      <c r="H208" s="11"/>
      <c r="I208" s="11"/>
      <c r="J208" s="29"/>
    </row>
    <row r="209" ht="66.75" customHeight="1" spans="1:10">
      <c r="A209" s="8">
        <v>135</v>
      </c>
      <c r="B209" s="10" t="s">
        <v>321</v>
      </c>
      <c r="C209" s="10" t="s">
        <v>318</v>
      </c>
      <c r="D209" s="10"/>
      <c r="E209" s="10" t="s">
        <v>322</v>
      </c>
      <c r="F209" s="9" t="s">
        <v>320</v>
      </c>
      <c r="G209" s="11">
        <v>8</v>
      </c>
      <c r="H209" s="11"/>
      <c r="I209" s="11"/>
      <c r="J209" s="29"/>
    </row>
    <row r="210" ht="66.75" customHeight="1" spans="1:10">
      <c r="A210" s="8">
        <v>136</v>
      </c>
      <c r="B210" s="10" t="s">
        <v>323</v>
      </c>
      <c r="C210" s="10" t="s">
        <v>318</v>
      </c>
      <c r="D210" s="10"/>
      <c r="E210" s="10" t="s">
        <v>324</v>
      </c>
      <c r="F210" s="9" t="s">
        <v>320</v>
      </c>
      <c r="G210" s="11">
        <v>8</v>
      </c>
      <c r="H210" s="11"/>
      <c r="I210" s="11"/>
      <c r="J210" s="29"/>
    </row>
    <row r="211" ht="66.75" customHeight="1" spans="1:10">
      <c r="A211" s="8">
        <v>137</v>
      </c>
      <c r="B211" s="10" t="s">
        <v>325</v>
      </c>
      <c r="C211" s="10" t="s">
        <v>318</v>
      </c>
      <c r="D211" s="10"/>
      <c r="E211" s="10" t="s">
        <v>326</v>
      </c>
      <c r="F211" s="9" t="s">
        <v>320</v>
      </c>
      <c r="G211" s="11">
        <v>12</v>
      </c>
      <c r="H211" s="11"/>
      <c r="I211" s="11"/>
      <c r="J211" s="29"/>
    </row>
    <row r="212" ht="66.75" customHeight="1" spans="1:10">
      <c r="A212" s="8">
        <v>138</v>
      </c>
      <c r="B212" s="10" t="s">
        <v>327</v>
      </c>
      <c r="C212" s="10" t="s">
        <v>318</v>
      </c>
      <c r="D212" s="10"/>
      <c r="E212" s="10" t="s">
        <v>328</v>
      </c>
      <c r="F212" s="9" t="s">
        <v>320</v>
      </c>
      <c r="G212" s="11">
        <v>4</v>
      </c>
      <c r="H212" s="11"/>
      <c r="I212" s="11"/>
      <c r="J212" s="29"/>
    </row>
    <row r="213" ht="105" customHeight="1" spans="1:10">
      <c r="A213" s="8">
        <v>139</v>
      </c>
      <c r="B213" s="10" t="s">
        <v>329</v>
      </c>
      <c r="C213" s="10" t="s">
        <v>330</v>
      </c>
      <c r="D213" s="10"/>
      <c r="E213" s="10" t="s">
        <v>331</v>
      </c>
      <c r="F213" s="9" t="s">
        <v>114</v>
      </c>
      <c r="G213" s="11">
        <v>0.0462</v>
      </c>
      <c r="H213" s="11"/>
      <c r="I213" s="11"/>
      <c r="J213" s="29"/>
    </row>
    <row r="214" ht="18" customHeight="1" spans="1:10">
      <c r="A214" s="16" t="s">
        <v>118</v>
      </c>
      <c r="B214" s="19"/>
      <c r="C214" s="19"/>
      <c r="D214" s="19"/>
      <c r="E214" s="19"/>
      <c r="F214" s="19"/>
      <c r="G214" s="19"/>
      <c r="H214" s="19"/>
      <c r="I214" s="19"/>
      <c r="J214" s="24"/>
    </row>
    <row r="215" ht="39.75" customHeight="1" spans="1:10">
      <c r="A215" s="1" t="s">
        <v>96</v>
      </c>
      <c r="B215" s="1"/>
      <c r="C215" s="1"/>
      <c r="D215" s="1"/>
      <c r="E215" s="1"/>
      <c r="F215" s="1"/>
      <c r="G215" s="1"/>
      <c r="H215" s="2"/>
      <c r="I215" s="2"/>
      <c r="J215" s="2"/>
    </row>
    <row r="216" ht="28.5" customHeight="1" spans="1:10">
      <c r="A216" s="3" t="s">
        <v>97</v>
      </c>
      <c r="B216" s="3"/>
      <c r="C216" s="3"/>
      <c r="D216" s="23" t="s">
        <v>98</v>
      </c>
      <c r="E216" s="23"/>
      <c r="F216" s="23"/>
      <c r="G216" s="23"/>
      <c r="H216" s="4" t="s">
        <v>332</v>
      </c>
      <c r="I216" s="4"/>
      <c r="J216" s="4"/>
    </row>
    <row r="217" ht="17.25" customHeight="1" spans="1:10">
      <c r="A217" s="5" t="s">
        <v>100</v>
      </c>
      <c r="B217" s="6" t="s">
        <v>101</v>
      </c>
      <c r="C217" s="6" t="s">
        <v>102</v>
      </c>
      <c r="D217" s="6"/>
      <c r="E217" s="6" t="s">
        <v>103</v>
      </c>
      <c r="F217" s="6" t="s">
        <v>104</v>
      </c>
      <c r="G217" s="6" t="s">
        <v>105</v>
      </c>
      <c r="H217" s="6"/>
      <c r="I217" s="6" t="s">
        <v>106</v>
      </c>
      <c r="J217" s="7"/>
    </row>
    <row r="218" ht="28.5" customHeight="1" spans="1:10">
      <c r="A218" s="8"/>
      <c r="B218" s="9"/>
      <c r="C218" s="9"/>
      <c r="D218" s="9"/>
      <c r="E218" s="9"/>
      <c r="F218" s="9"/>
      <c r="G218" s="9"/>
      <c r="H218" s="9"/>
      <c r="I218" s="9" t="s">
        <v>107</v>
      </c>
      <c r="J218" s="26" t="s">
        <v>108</v>
      </c>
    </row>
    <row r="219" ht="105" customHeight="1" spans="1:10">
      <c r="A219" s="8">
        <v>140</v>
      </c>
      <c r="B219" s="10" t="s">
        <v>333</v>
      </c>
      <c r="C219" s="10" t="s">
        <v>330</v>
      </c>
      <c r="D219" s="10"/>
      <c r="E219" s="10" t="s">
        <v>331</v>
      </c>
      <c r="F219" s="9" t="s">
        <v>114</v>
      </c>
      <c r="G219" s="11">
        <v>0.07</v>
      </c>
      <c r="H219" s="11"/>
      <c r="I219" s="11"/>
      <c r="J219" s="29"/>
    </row>
    <row r="220" ht="15.75" customHeight="1" spans="1:10">
      <c r="A220" s="8"/>
      <c r="B220" s="10"/>
      <c r="C220" s="10" t="s">
        <v>334</v>
      </c>
      <c r="D220" s="10"/>
      <c r="E220" s="10"/>
      <c r="F220" s="9"/>
      <c r="G220" s="10"/>
      <c r="H220" s="10"/>
      <c r="I220" s="10"/>
      <c r="J220" s="29"/>
    </row>
    <row r="221" ht="28.5" customHeight="1" spans="1:10">
      <c r="A221" s="8">
        <v>141</v>
      </c>
      <c r="B221" s="10" t="s">
        <v>335</v>
      </c>
      <c r="C221" s="10" t="s">
        <v>336</v>
      </c>
      <c r="D221" s="10"/>
      <c r="E221" s="10" t="s">
        <v>337</v>
      </c>
      <c r="F221" s="9" t="s">
        <v>114</v>
      </c>
      <c r="G221" s="11">
        <v>0.62</v>
      </c>
      <c r="H221" s="11"/>
      <c r="I221" s="11"/>
      <c r="J221" s="29"/>
    </row>
    <row r="222" ht="28.5" customHeight="1" spans="1:10">
      <c r="A222" s="8">
        <v>142</v>
      </c>
      <c r="B222" s="10" t="s">
        <v>338</v>
      </c>
      <c r="C222" s="10" t="s">
        <v>339</v>
      </c>
      <c r="D222" s="10"/>
      <c r="E222" s="10" t="s">
        <v>340</v>
      </c>
      <c r="F222" s="9" t="s">
        <v>114</v>
      </c>
      <c r="G222" s="11">
        <v>1.62</v>
      </c>
      <c r="H222" s="11"/>
      <c r="I222" s="11"/>
      <c r="J222" s="29"/>
    </row>
    <row r="223" ht="28.5" customHeight="1" spans="1:10">
      <c r="A223" s="8"/>
      <c r="B223" s="10"/>
      <c r="C223" s="10" t="s">
        <v>341</v>
      </c>
      <c r="D223" s="10"/>
      <c r="E223" s="10"/>
      <c r="F223" s="9"/>
      <c r="G223" s="10"/>
      <c r="H223" s="10"/>
      <c r="I223" s="10"/>
      <c r="J223" s="29"/>
    </row>
    <row r="224" ht="15.75" customHeight="1" spans="1:10">
      <c r="A224" s="8"/>
      <c r="B224" s="10"/>
      <c r="C224" s="10" t="s">
        <v>273</v>
      </c>
      <c r="D224" s="10"/>
      <c r="E224" s="10"/>
      <c r="F224" s="9"/>
      <c r="G224" s="10"/>
      <c r="H224" s="10"/>
      <c r="I224" s="10"/>
      <c r="J224" s="29"/>
    </row>
    <row r="225" ht="15.75" customHeight="1" spans="1:10">
      <c r="A225" s="8">
        <v>101</v>
      </c>
      <c r="B225" s="10" t="s">
        <v>342</v>
      </c>
      <c r="C225" s="10" t="s">
        <v>275</v>
      </c>
      <c r="D225" s="10"/>
      <c r="E225" s="10" t="s">
        <v>276</v>
      </c>
      <c r="F225" s="9" t="s">
        <v>114</v>
      </c>
      <c r="G225" s="11">
        <v>2.24</v>
      </c>
      <c r="H225" s="11"/>
      <c r="I225" s="11"/>
      <c r="J225" s="29"/>
    </row>
    <row r="226" ht="79.5" customHeight="1" spans="1:10">
      <c r="A226" s="8">
        <v>102</v>
      </c>
      <c r="B226" s="10" t="s">
        <v>343</v>
      </c>
      <c r="C226" s="10" t="s">
        <v>279</v>
      </c>
      <c r="D226" s="10"/>
      <c r="E226" s="10" t="s">
        <v>280</v>
      </c>
      <c r="F226" s="9" t="s">
        <v>159</v>
      </c>
      <c r="G226" s="11">
        <v>0.64</v>
      </c>
      <c r="H226" s="11"/>
      <c r="I226" s="11"/>
      <c r="J226" s="29"/>
    </row>
    <row r="227" ht="28.5" customHeight="1" spans="1:10">
      <c r="A227" s="8">
        <v>103</v>
      </c>
      <c r="B227" s="10" t="s">
        <v>344</v>
      </c>
      <c r="C227" s="10" t="s">
        <v>282</v>
      </c>
      <c r="D227" s="10"/>
      <c r="E227" s="10" t="s">
        <v>283</v>
      </c>
      <c r="F227" s="9" t="s">
        <v>159</v>
      </c>
      <c r="G227" s="11">
        <v>0.27</v>
      </c>
      <c r="H227" s="11"/>
      <c r="I227" s="11"/>
      <c r="J227" s="29"/>
    </row>
    <row r="228" ht="15.75" customHeight="1" spans="1:10">
      <c r="A228" s="8"/>
      <c r="B228" s="10"/>
      <c r="C228" s="10" t="s">
        <v>284</v>
      </c>
      <c r="D228" s="10"/>
      <c r="E228" s="10"/>
      <c r="F228" s="9"/>
      <c r="G228" s="10"/>
      <c r="H228" s="10"/>
      <c r="I228" s="10"/>
      <c r="J228" s="29"/>
    </row>
    <row r="229" ht="41.25" customHeight="1" spans="1:10">
      <c r="A229" s="8">
        <v>104</v>
      </c>
      <c r="B229" s="10" t="s">
        <v>345</v>
      </c>
      <c r="C229" s="10" t="s">
        <v>286</v>
      </c>
      <c r="D229" s="10"/>
      <c r="E229" s="10" t="s">
        <v>287</v>
      </c>
      <c r="F229" s="9" t="s">
        <v>159</v>
      </c>
      <c r="G229" s="11">
        <v>0.07</v>
      </c>
      <c r="H229" s="11"/>
      <c r="I229" s="11"/>
      <c r="J229" s="29"/>
    </row>
    <row r="230" ht="54" customHeight="1" spans="1:10">
      <c r="A230" s="8">
        <v>105</v>
      </c>
      <c r="B230" s="10" t="s">
        <v>346</v>
      </c>
      <c r="C230" s="10" t="s">
        <v>289</v>
      </c>
      <c r="D230" s="10"/>
      <c r="E230" s="10" t="s">
        <v>290</v>
      </c>
      <c r="F230" s="9" t="s">
        <v>159</v>
      </c>
      <c r="G230" s="11">
        <v>0.2</v>
      </c>
      <c r="H230" s="11"/>
      <c r="I230" s="11"/>
      <c r="J230" s="29"/>
    </row>
    <row r="231" ht="41.25" customHeight="1" spans="1:10">
      <c r="A231" s="8">
        <v>106</v>
      </c>
      <c r="B231" s="10" t="s">
        <v>347</v>
      </c>
      <c r="C231" s="10" t="s">
        <v>292</v>
      </c>
      <c r="D231" s="10"/>
      <c r="E231" s="10" t="s">
        <v>293</v>
      </c>
      <c r="F231" s="9" t="s">
        <v>242</v>
      </c>
      <c r="G231" s="11">
        <v>0.023</v>
      </c>
      <c r="H231" s="11"/>
      <c r="I231" s="11"/>
      <c r="J231" s="29"/>
    </row>
    <row r="232" ht="15.75" customHeight="1" spans="1:10">
      <c r="A232" s="8"/>
      <c r="B232" s="10"/>
      <c r="C232" s="10" t="s">
        <v>294</v>
      </c>
      <c r="D232" s="10"/>
      <c r="E232" s="10"/>
      <c r="F232" s="9"/>
      <c r="G232" s="10"/>
      <c r="H232" s="10"/>
      <c r="I232" s="10"/>
      <c r="J232" s="29"/>
    </row>
    <row r="233" ht="15.75" customHeight="1" spans="1:10">
      <c r="A233" s="8">
        <v>107</v>
      </c>
      <c r="B233" s="10" t="s">
        <v>348</v>
      </c>
      <c r="C233" s="10" t="s">
        <v>296</v>
      </c>
      <c r="D233" s="10"/>
      <c r="E233" s="10" t="s">
        <v>297</v>
      </c>
      <c r="F233" s="9" t="s">
        <v>242</v>
      </c>
      <c r="G233" s="11">
        <v>0.043</v>
      </c>
      <c r="H233" s="11"/>
      <c r="I233" s="11"/>
      <c r="J233" s="29"/>
    </row>
    <row r="234" ht="15.75" customHeight="1" spans="1:10">
      <c r="A234" s="8">
        <v>108</v>
      </c>
      <c r="B234" s="10" t="s">
        <v>349</v>
      </c>
      <c r="C234" s="10" t="s">
        <v>299</v>
      </c>
      <c r="D234" s="10"/>
      <c r="E234" s="10" t="s">
        <v>300</v>
      </c>
      <c r="F234" s="9" t="s">
        <v>242</v>
      </c>
      <c r="G234" s="11">
        <v>0.504</v>
      </c>
      <c r="H234" s="11"/>
      <c r="I234" s="11"/>
      <c r="J234" s="29"/>
    </row>
    <row r="235" ht="28.5" customHeight="1" spans="1:10">
      <c r="A235" s="8">
        <v>109</v>
      </c>
      <c r="B235" s="10" t="s">
        <v>350</v>
      </c>
      <c r="C235" s="10" t="s">
        <v>302</v>
      </c>
      <c r="D235" s="10"/>
      <c r="E235" s="10" t="s">
        <v>303</v>
      </c>
      <c r="F235" s="9" t="s">
        <v>114</v>
      </c>
      <c r="G235" s="11">
        <v>11.61</v>
      </c>
      <c r="H235" s="11"/>
      <c r="I235" s="11"/>
      <c r="J235" s="29"/>
    </row>
    <row r="236" ht="18" customHeight="1" spans="1:10">
      <c r="A236" s="16" t="s">
        <v>118</v>
      </c>
      <c r="B236" s="19"/>
      <c r="C236" s="19"/>
      <c r="D236" s="19"/>
      <c r="E236" s="19"/>
      <c r="F236" s="19"/>
      <c r="G236" s="19"/>
      <c r="H236" s="19"/>
      <c r="I236" s="19"/>
      <c r="J236" s="24"/>
    </row>
    <row r="237" ht="39.75" customHeight="1" spans="1:10">
      <c r="A237" s="1" t="s">
        <v>96</v>
      </c>
      <c r="B237" s="1"/>
      <c r="C237" s="1"/>
      <c r="D237" s="1"/>
      <c r="E237" s="1"/>
      <c r="F237" s="1"/>
      <c r="G237" s="1"/>
      <c r="H237" s="2"/>
      <c r="I237" s="2"/>
      <c r="J237" s="2"/>
    </row>
    <row r="238" ht="28.5" customHeight="1" spans="1:10">
      <c r="A238" s="3" t="s">
        <v>97</v>
      </c>
      <c r="B238" s="3"/>
      <c r="C238" s="3"/>
      <c r="D238" s="23" t="s">
        <v>98</v>
      </c>
      <c r="E238" s="23"/>
      <c r="F238" s="23"/>
      <c r="G238" s="23"/>
      <c r="H238" s="4" t="s">
        <v>351</v>
      </c>
      <c r="I238" s="4"/>
      <c r="J238" s="4"/>
    </row>
    <row r="239" ht="17.25" customHeight="1" spans="1:10">
      <c r="A239" s="5" t="s">
        <v>100</v>
      </c>
      <c r="B239" s="6" t="s">
        <v>101</v>
      </c>
      <c r="C239" s="6" t="s">
        <v>102</v>
      </c>
      <c r="D239" s="6"/>
      <c r="E239" s="6" t="s">
        <v>103</v>
      </c>
      <c r="F239" s="6" t="s">
        <v>104</v>
      </c>
      <c r="G239" s="6" t="s">
        <v>105</v>
      </c>
      <c r="H239" s="6"/>
      <c r="I239" s="6" t="s">
        <v>106</v>
      </c>
      <c r="J239" s="7"/>
    </row>
    <row r="240" ht="28.5" customHeight="1" spans="1:10">
      <c r="A240" s="8"/>
      <c r="B240" s="9"/>
      <c r="C240" s="9"/>
      <c r="D240" s="9"/>
      <c r="E240" s="9"/>
      <c r="F240" s="9"/>
      <c r="G240" s="9"/>
      <c r="H240" s="9"/>
      <c r="I240" s="9" t="s">
        <v>107</v>
      </c>
      <c r="J240" s="26" t="s">
        <v>108</v>
      </c>
    </row>
    <row r="241" ht="15.75" customHeight="1" spans="1:10">
      <c r="A241" s="8"/>
      <c r="B241" s="10"/>
      <c r="C241" s="10" t="s">
        <v>304</v>
      </c>
      <c r="D241" s="10"/>
      <c r="E241" s="10"/>
      <c r="F241" s="9"/>
      <c r="G241" s="10"/>
      <c r="H241" s="10"/>
      <c r="I241" s="10"/>
      <c r="J241" s="29"/>
    </row>
    <row r="242" ht="79.5" customHeight="1" spans="1:10">
      <c r="A242" s="8">
        <v>110</v>
      </c>
      <c r="B242" s="10" t="s">
        <v>352</v>
      </c>
      <c r="C242" s="10" t="s">
        <v>216</v>
      </c>
      <c r="D242" s="10"/>
      <c r="E242" s="10" t="s">
        <v>306</v>
      </c>
      <c r="F242" s="9" t="s">
        <v>114</v>
      </c>
      <c r="G242" s="11">
        <v>0.66</v>
      </c>
      <c r="H242" s="11"/>
      <c r="I242" s="11"/>
      <c r="J242" s="29"/>
    </row>
    <row r="243" ht="15.75" customHeight="1" spans="1:10">
      <c r="A243" s="8"/>
      <c r="B243" s="10"/>
      <c r="C243" s="10" t="s">
        <v>307</v>
      </c>
      <c r="D243" s="10"/>
      <c r="E243" s="10"/>
      <c r="F243" s="9"/>
      <c r="G243" s="10"/>
      <c r="H243" s="10"/>
      <c r="I243" s="10"/>
      <c r="J243" s="29"/>
    </row>
    <row r="244" ht="117.75" customHeight="1" spans="1:10">
      <c r="A244" s="8">
        <v>111</v>
      </c>
      <c r="B244" s="10" t="s">
        <v>353</v>
      </c>
      <c r="C244" s="10" t="s">
        <v>309</v>
      </c>
      <c r="D244" s="10"/>
      <c r="E244" s="10" t="s">
        <v>310</v>
      </c>
      <c r="F244" s="9" t="s">
        <v>114</v>
      </c>
      <c r="G244" s="11">
        <v>1.22</v>
      </c>
      <c r="H244" s="11"/>
      <c r="I244" s="11"/>
      <c r="J244" s="29"/>
    </row>
    <row r="245" ht="15.75" customHeight="1" spans="1:10">
      <c r="A245" s="8"/>
      <c r="B245" s="10"/>
      <c r="C245" s="10" t="s">
        <v>311</v>
      </c>
      <c r="D245" s="10"/>
      <c r="E245" s="10"/>
      <c r="F245" s="9"/>
      <c r="G245" s="10"/>
      <c r="H245" s="10"/>
      <c r="I245" s="10"/>
      <c r="J245" s="29"/>
    </row>
    <row r="246" ht="41.25" customHeight="1" spans="1:10">
      <c r="A246" s="8">
        <v>112</v>
      </c>
      <c r="B246" s="10" t="s">
        <v>354</v>
      </c>
      <c r="C246" s="10" t="s">
        <v>314</v>
      </c>
      <c r="D246" s="10"/>
      <c r="E246" s="10" t="s">
        <v>315</v>
      </c>
      <c r="F246" s="9" t="s">
        <v>114</v>
      </c>
      <c r="G246" s="11">
        <v>45.07</v>
      </c>
      <c r="H246" s="11"/>
      <c r="I246" s="11"/>
      <c r="J246" s="29"/>
    </row>
    <row r="247" ht="15.75" customHeight="1" spans="1:10">
      <c r="A247" s="8"/>
      <c r="B247" s="10"/>
      <c r="C247" s="10" t="s">
        <v>316</v>
      </c>
      <c r="D247" s="10"/>
      <c r="E247" s="10"/>
      <c r="F247" s="9"/>
      <c r="G247" s="10"/>
      <c r="H247" s="10"/>
      <c r="I247" s="10"/>
      <c r="J247" s="29"/>
    </row>
    <row r="248" ht="66.75" customHeight="1" spans="1:10">
      <c r="A248" s="8">
        <v>113</v>
      </c>
      <c r="B248" s="10" t="s">
        <v>355</v>
      </c>
      <c r="C248" s="10" t="s">
        <v>318</v>
      </c>
      <c r="D248" s="10"/>
      <c r="E248" s="10" t="s">
        <v>319</v>
      </c>
      <c r="F248" s="9" t="s">
        <v>320</v>
      </c>
      <c r="G248" s="11">
        <v>3</v>
      </c>
      <c r="H248" s="11"/>
      <c r="I248" s="11"/>
      <c r="J248" s="29"/>
    </row>
    <row r="249" ht="66.75" customHeight="1" spans="1:10">
      <c r="A249" s="8">
        <v>114</v>
      </c>
      <c r="B249" s="10" t="s">
        <v>356</v>
      </c>
      <c r="C249" s="10" t="s">
        <v>318</v>
      </c>
      <c r="D249" s="10"/>
      <c r="E249" s="10" t="s">
        <v>322</v>
      </c>
      <c r="F249" s="9" t="s">
        <v>320</v>
      </c>
      <c r="G249" s="11">
        <v>8</v>
      </c>
      <c r="H249" s="11"/>
      <c r="I249" s="11"/>
      <c r="J249" s="29"/>
    </row>
    <row r="250" ht="66.75" customHeight="1" spans="1:10">
      <c r="A250" s="8">
        <v>115</v>
      </c>
      <c r="B250" s="10" t="s">
        <v>357</v>
      </c>
      <c r="C250" s="10" t="s">
        <v>318</v>
      </c>
      <c r="D250" s="10"/>
      <c r="E250" s="10" t="s">
        <v>324</v>
      </c>
      <c r="F250" s="9" t="s">
        <v>320</v>
      </c>
      <c r="G250" s="11">
        <v>8</v>
      </c>
      <c r="H250" s="11"/>
      <c r="I250" s="11"/>
      <c r="J250" s="29"/>
    </row>
    <row r="251" ht="66.75" customHeight="1" spans="1:10">
      <c r="A251" s="8">
        <v>116</v>
      </c>
      <c r="B251" s="10" t="s">
        <v>358</v>
      </c>
      <c r="C251" s="10" t="s">
        <v>318</v>
      </c>
      <c r="D251" s="10"/>
      <c r="E251" s="10" t="s">
        <v>326</v>
      </c>
      <c r="F251" s="9" t="s">
        <v>320</v>
      </c>
      <c r="G251" s="11">
        <v>12</v>
      </c>
      <c r="H251" s="11"/>
      <c r="I251" s="11"/>
      <c r="J251" s="29"/>
    </row>
    <row r="252" ht="18" customHeight="1" spans="1:10">
      <c r="A252" s="16" t="s">
        <v>118</v>
      </c>
      <c r="B252" s="19"/>
      <c r="C252" s="19"/>
      <c r="D252" s="19"/>
      <c r="E252" s="19"/>
      <c r="F252" s="19"/>
      <c r="G252" s="19"/>
      <c r="H252" s="19"/>
      <c r="I252" s="19"/>
      <c r="J252" s="24"/>
    </row>
    <row r="253" ht="39.75" customHeight="1" spans="1:10">
      <c r="A253" s="1" t="s">
        <v>96</v>
      </c>
      <c r="B253" s="1"/>
      <c r="C253" s="1"/>
      <c r="D253" s="1"/>
      <c r="E253" s="1"/>
      <c r="F253" s="1"/>
      <c r="G253" s="1"/>
      <c r="H253" s="2"/>
      <c r="I253" s="2"/>
      <c r="J253" s="2"/>
    </row>
    <row r="254" ht="28.5" customHeight="1" spans="1:10">
      <c r="A254" s="3" t="s">
        <v>97</v>
      </c>
      <c r="B254" s="3"/>
      <c r="C254" s="3"/>
      <c r="D254" s="23" t="s">
        <v>98</v>
      </c>
      <c r="E254" s="23"/>
      <c r="F254" s="23"/>
      <c r="G254" s="23"/>
      <c r="H254" s="4" t="s">
        <v>359</v>
      </c>
      <c r="I254" s="4"/>
      <c r="J254" s="4"/>
    </row>
    <row r="255" ht="17.25" customHeight="1" spans="1:10">
      <c r="A255" s="5" t="s">
        <v>100</v>
      </c>
      <c r="B255" s="6" t="s">
        <v>101</v>
      </c>
      <c r="C255" s="6" t="s">
        <v>102</v>
      </c>
      <c r="D255" s="6"/>
      <c r="E255" s="6" t="s">
        <v>103</v>
      </c>
      <c r="F255" s="6" t="s">
        <v>104</v>
      </c>
      <c r="G255" s="6" t="s">
        <v>105</v>
      </c>
      <c r="H255" s="6"/>
      <c r="I255" s="6" t="s">
        <v>106</v>
      </c>
      <c r="J255" s="7"/>
    </row>
    <row r="256" ht="28.5" customHeight="1" spans="1:10">
      <c r="A256" s="8"/>
      <c r="B256" s="9"/>
      <c r="C256" s="9"/>
      <c r="D256" s="9"/>
      <c r="E256" s="9"/>
      <c r="F256" s="9"/>
      <c r="G256" s="9"/>
      <c r="H256" s="9"/>
      <c r="I256" s="9" t="s">
        <v>107</v>
      </c>
      <c r="J256" s="26" t="s">
        <v>108</v>
      </c>
    </row>
    <row r="257" ht="66.75" customHeight="1" spans="1:10">
      <c r="A257" s="8">
        <v>117</v>
      </c>
      <c r="B257" s="10" t="s">
        <v>360</v>
      </c>
      <c r="C257" s="10" t="s">
        <v>318</v>
      </c>
      <c r="D257" s="10"/>
      <c r="E257" s="10" t="s">
        <v>328</v>
      </c>
      <c r="F257" s="9" t="s">
        <v>320</v>
      </c>
      <c r="G257" s="11">
        <v>4</v>
      </c>
      <c r="H257" s="11"/>
      <c r="I257" s="11"/>
      <c r="J257" s="29"/>
    </row>
    <row r="258" ht="105" customHeight="1" spans="1:10">
      <c r="A258" s="8">
        <v>118</v>
      </c>
      <c r="B258" s="10" t="s">
        <v>361</v>
      </c>
      <c r="C258" s="10" t="s">
        <v>330</v>
      </c>
      <c r="D258" s="10"/>
      <c r="E258" s="10" t="s">
        <v>331</v>
      </c>
      <c r="F258" s="9" t="s">
        <v>114</v>
      </c>
      <c r="G258" s="11">
        <v>0.05</v>
      </c>
      <c r="H258" s="11"/>
      <c r="I258" s="11"/>
      <c r="J258" s="29"/>
    </row>
    <row r="259" ht="105" customHeight="1" spans="1:10">
      <c r="A259" s="8">
        <v>119</v>
      </c>
      <c r="B259" s="10" t="s">
        <v>362</v>
      </c>
      <c r="C259" s="10" t="s">
        <v>330</v>
      </c>
      <c r="D259" s="10"/>
      <c r="E259" s="10" t="s">
        <v>331</v>
      </c>
      <c r="F259" s="9" t="s">
        <v>114</v>
      </c>
      <c r="G259" s="11">
        <v>0.07</v>
      </c>
      <c r="H259" s="11"/>
      <c r="I259" s="11"/>
      <c r="J259" s="29"/>
    </row>
    <row r="260" ht="15.75" customHeight="1" spans="1:10">
      <c r="A260" s="8"/>
      <c r="B260" s="10"/>
      <c r="C260" s="10" t="s">
        <v>334</v>
      </c>
      <c r="D260" s="10"/>
      <c r="E260" s="10"/>
      <c r="F260" s="9"/>
      <c r="G260" s="10"/>
      <c r="H260" s="10"/>
      <c r="I260" s="10"/>
      <c r="J260" s="29"/>
    </row>
    <row r="261" ht="28.5" customHeight="1" spans="1:10">
      <c r="A261" s="8">
        <v>120</v>
      </c>
      <c r="B261" s="10" t="s">
        <v>363</v>
      </c>
      <c r="C261" s="10" t="s">
        <v>336</v>
      </c>
      <c r="D261" s="10"/>
      <c r="E261" s="10" t="s">
        <v>337</v>
      </c>
      <c r="F261" s="9" t="s">
        <v>114</v>
      </c>
      <c r="G261" s="11">
        <v>0.62</v>
      </c>
      <c r="H261" s="11"/>
      <c r="I261" s="11"/>
      <c r="J261" s="29"/>
    </row>
    <row r="262" ht="28.5" customHeight="1" spans="1:10">
      <c r="A262" s="8">
        <v>121</v>
      </c>
      <c r="B262" s="10" t="s">
        <v>364</v>
      </c>
      <c r="C262" s="10" t="s">
        <v>339</v>
      </c>
      <c r="D262" s="10"/>
      <c r="E262" s="10" t="s">
        <v>340</v>
      </c>
      <c r="F262" s="9" t="s">
        <v>114</v>
      </c>
      <c r="G262" s="11">
        <v>1.62</v>
      </c>
      <c r="H262" s="11"/>
      <c r="I262" s="11"/>
      <c r="J262" s="29"/>
    </row>
    <row r="263" ht="28.5" customHeight="1" spans="1:10">
      <c r="A263" s="8"/>
      <c r="B263" s="10"/>
      <c r="C263" s="10" t="s">
        <v>365</v>
      </c>
      <c r="D263" s="10"/>
      <c r="E263" s="10"/>
      <c r="F263" s="9"/>
      <c r="G263" s="10"/>
      <c r="H263" s="10"/>
      <c r="I263" s="10"/>
      <c r="J263" s="29"/>
    </row>
    <row r="264" ht="15.75" customHeight="1" spans="1:10">
      <c r="A264" s="8"/>
      <c r="B264" s="10"/>
      <c r="C264" s="10" t="s">
        <v>273</v>
      </c>
      <c r="D264" s="10"/>
      <c r="E264" s="10"/>
      <c r="F264" s="9"/>
      <c r="G264" s="10"/>
      <c r="H264" s="10"/>
      <c r="I264" s="10"/>
      <c r="J264" s="29"/>
    </row>
    <row r="265" ht="15.75" customHeight="1" spans="1:10">
      <c r="A265" s="8">
        <v>80</v>
      </c>
      <c r="B265" s="10" t="s">
        <v>366</v>
      </c>
      <c r="C265" s="10" t="s">
        <v>275</v>
      </c>
      <c r="D265" s="10"/>
      <c r="E265" s="10" t="s">
        <v>276</v>
      </c>
      <c r="F265" s="9" t="s">
        <v>114</v>
      </c>
      <c r="G265" s="11">
        <v>2.24</v>
      </c>
      <c r="H265" s="11"/>
      <c r="I265" s="11"/>
      <c r="J265" s="29"/>
    </row>
    <row r="266" ht="79.5" customHeight="1" spans="1:10">
      <c r="A266" s="8">
        <v>81</v>
      </c>
      <c r="B266" s="10" t="s">
        <v>367</v>
      </c>
      <c r="C266" s="10" t="s">
        <v>279</v>
      </c>
      <c r="D266" s="10"/>
      <c r="E266" s="10" t="s">
        <v>280</v>
      </c>
      <c r="F266" s="9" t="s">
        <v>159</v>
      </c>
      <c r="G266" s="11">
        <v>0.64</v>
      </c>
      <c r="H266" s="11"/>
      <c r="I266" s="11"/>
      <c r="J266" s="29"/>
    </row>
    <row r="267" ht="28.5" customHeight="1" spans="1:10">
      <c r="A267" s="8">
        <v>82</v>
      </c>
      <c r="B267" s="10" t="s">
        <v>368</v>
      </c>
      <c r="C267" s="10" t="s">
        <v>282</v>
      </c>
      <c r="D267" s="10"/>
      <c r="E267" s="10" t="s">
        <v>283</v>
      </c>
      <c r="F267" s="9" t="s">
        <v>159</v>
      </c>
      <c r="G267" s="11">
        <v>0.27</v>
      </c>
      <c r="H267" s="11"/>
      <c r="I267" s="11"/>
      <c r="J267" s="29"/>
    </row>
    <row r="268" ht="15.75" customHeight="1" spans="1:10">
      <c r="A268" s="8"/>
      <c r="B268" s="10"/>
      <c r="C268" s="10" t="s">
        <v>284</v>
      </c>
      <c r="D268" s="10"/>
      <c r="E268" s="10"/>
      <c r="F268" s="9"/>
      <c r="G268" s="10"/>
      <c r="H268" s="10"/>
      <c r="I268" s="10"/>
      <c r="J268" s="29"/>
    </row>
    <row r="269" ht="41.25" customHeight="1" spans="1:10">
      <c r="A269" s="8">
        <v>83</v>
      </c>
      <c r="B269" s="10" t="s">
        <v>369</v>
      </c>
      <c r="C269" s="10" t="s">
        <v>286</v>
      </c>
      <c r="D269" s="10"/>
      <c r="E269" s="10" t="s">
        <v>287</v>
      </c>
      <c r="F269" s="9" t="s">
        <v>159</v>
      </c>
      <c r="G269" s="11">
        <v>0.07</v>
      </c>
      <c r="H269" s="11"/>
      <c r="I269" s="11"/>
      <c r="J269" s="29"/>
    </row>
    <row r="270" ht="18" customHeight="1" spans="1:10">
      <c r="A270" s="16" t="s">
        <v>118</v>
      </c>
      <c r="B270" s="19"/>
      <c r="C270" s="19"/>
      <c r="D270" s="19"/>
      <c r="E270" s="19"/>
      <c r="F270" s="19"/>
      <c r="G270" s="19"/>
      <c r="H270" s="19"/>
      <c r="I270" s="19"/>
      <c r="J270" s="24"/>
    </row>
    <row r="271" ht="39.75" customHeight="1" spans="1:10">
      <c r="A271" s="1" t="s">
        <v>96</v>
      </c>
      <c r="B271" s="1"/>
      <c r="C271" s="1"/>
      <c r="D271" s="1"/>
      <c r="E271" s="1"/>
      <c r="F271" s="1"/>
      <c r="G271" s="1"/>
      <c r="H271" s="2"/>
      <c r="I271" s="2"/>
      <c r="J271" s="2"/>
    </row>
    <row r="272" ht="28.5" customHeight="1" spans="1:10">
      <c r="A272" s="3" t="s">
        <v>97</v>
      </c>
      <c r="B272" s="3"/>
      <c r="C272" s="3"/>
      <c r="D272" s="23" t="s">
        <v>98</v>
      </c>
      <c r="E272" s="23"/>
      <c r="F272" s="23"/>
      <c r="G272" s="23"/>
      <c r="H272" s="4" t="s">
        <v>370</v>
      </c>
      <c r="I272" s="4"/>
      <c r="J272" s="4"/>
    </row>
    <row r="273" ht="17.25" customHeight="1" spans="1:10">
      <c r="A273" s="5" t="s">
        <v>100</v>
      </c>
      <c r="B273" s="6" t="s">
        <v>101</v>
      </c>
      <c r="C273" s="6" t="s">
        <v>102</v>
      </c>
      <c r="D273" s="6"/>
      <c r="E273" s="6" t="s">
        <v>103</v>
      </c>
      <c r="F273" s="6" t="s">
        <v>104</v>
      </c>
      <c r="G273" s="6" t="s">
        <v>105</v>
      </c>
      <c r="H273" s="6"/>
      <c r="I273" s="6" t="s">
        <v>106</v>
      </c>
      <c r="J273" s="7"/>
    </row>
    <row r="274" ht="28.5" customHeight="1" spans="1:10">
      <c r="A274" s="8"/>
      <c r="B274" s="9"/>
      <c r="C274" s="9"/>
      <c r="D274" s="9"/>
      <c r="E274" s="9"/>
      <c r="F274" s="9"/>
      <c r="G274" s="9"/>
      <c r="H274" s="9"/>
      <c r="I274" s="9" t="s">
        <v>107</v>
      </c>
      <c r="J274" s="26" t="s">
        <v>108</v>
      </c>
    </row>
    <row r="275" ht="54" customHeight="1" spans="1:10">
      <c r="A275" s="8">
        <v>84</v>
      </c>
      <c r="B275" s="10" t="s">
        <v>371</v>
      </c>
      <c r="C275" s="10" t="s">
        <v>289</v>
      </c>
      <c r="D275" s="10"/>
      <c r="E275" s="10" t="s">
        <v>290</v>
      </c>
      <c r="F275" s="9" t="s">
        <v>159</v>
      </c>
      <c r="G275" s="11">
        <v>0.2</v>
      </c>
      <c r="H275" s="11"/>
      <c r="I275" s="11"/>
      <c r="J275" s="29"/>
    </row>
    <row r="276" ht="41.25" customHeight="1" spans="1:10">
      <c r="A276" s="8">
        <v>85</v>
      </c>
      <c r="B276" s="10" t="s">
        <v>372</v>
      </c>
      <c r="C276" s="10" t="s">
        <v>292</v>
      </c>
      <c r="D276" s="10"/>
      <c r="E276" s="10" t="s">
        <v>293</v>
      </c>
      <c r="F276" s="9" t="s">
        <v>242</v>
      </c>
      <c r="G276" s="11">
        <v>0.023</v>
      </c>
      <c r="H276" s="11"/>
      <c r="I276" s="11"/>
      <c r="J276" s="29"/>
    </row>
    <row r="277" ht="15.75" customHeight="1" spans="1:10">
      <c r="A277" s="8"/>
      <c r="B277" s="10"/>
      <c r="C277" s="10" t="s">
        <v>294</v>
      </c>
      <c r="D277" s="10"/>
      <c r="E277" s="10"/>
      <c r="F277" s="9"/>
      <c r="G277" s="10"/>
      <c r="H277" s="10"/>
      <c r="I277" s="10"/>
      <c r="J277" s="29"/>
    </row>
    <row r="278" ht="15.75" customHeight="1" spans="1:10">
      <c r="A278" s="8">
        <v>86</v>
      </c>
      <c r="B278" s="10" t="s">
        <v>373</v>
      </c>
      <c r="C278" s="10" t="s">
        <v>296</v>
      </c>
      <c r="D278" s="10"/>
      <c r="E278" s="10" t="s">
        <v>297</v>
      </c>
      <c r="F278" s="9" t="s">
        <v>242</v>
      </c>
      <c r="G278" s="11">
        <v>0.043</v>
      </c>
      <c r="H278" s="11"/>
      <c r="I278" s="11"/>
      <c r="J278" s="29"/>
    </row>
    <row r="279" ht="15.75" customHeight="1" spans="1:10">
      <c r="A279" s="8">
        <v>87</v>
      </c>
      <c r="B279" s="10" t="s">
        <v>374</v>
      </c>
      <c r="C279" s="10" t="s">
        <v>299</v>
      </c>
      <c r="D279" s="10"/>
      <c r="E279" s="10" t="s">
        <v>300</v>
      </c>
      <c r="F279" s="9" t="s">
        <v>242</v>
      </c>
      <c r="G279" s="11">
        <v>0.504</v>
      </c>
      <c r="H279" s="11"/>
      <c r="I279" s="11"/>
      <c r="J279" s="29"/>
    </row>
    <row r="280" ht="28.5" customHeight="1" spans="1:10">
      <c r="A280" s="8">
        <v>88</v>
      </c>
      <c r="B280" s="10" t="s">
        <v>375</v>
      </c>
      <c r="C280" s="10" t="s">
        <v>302</v>
      </c>
      <c r="D280" s="10"/>
      <c r="E280" s="10" t="s">
        <v>303</v>
      </c>
      <c r="F280" s="9" t="s">
        <v>114</v>
      </c>
      <c r="G280" s="11">
        <v>11.61</v>
      </c>
      <c r="H280" s="11"/>
      <c r="I280" s="11"/>
      <c r="J280" s="29"/>
    </row>
    <row r="281" ht="15.75" customHeight="1" spans="1:10">
      <c r="A281" s="8"/>
      <c r="B281" s="10"/>
      <c r="C281" s="10" t="s">
        <v>304</v>
      </c>
      <c r="D281" s="10"/>
      <c r="E281" s="10"/>
      <c r="F281" s="9"/>
      <c r="G281" s="10"/>
      <c r="H281" s="10"/>
      <c r="I281" s="10"/>
      <c r="J281" s="29"/>
    </row>
    <row r="282" ht="79.5" customHeight="1" spans="1:10">
      <c r="A282" s="8">
        <v>89</v>
      </c>
      <c r="B282" s="10" t="s">
        <v>376</v>
      </c>
      <c r="C282" s="10" t="s">
        <v>216</v>
      </c>
      <c r="D282" s="10"/>
      <c r="E282" s="10" t="s">
        <v>306</v>
      </c>
      <c r="F282" s="9" t="s">
        <v>114</v>
      </c>
      <c r="G282" s="11">
        <v>0.66</v>
      </c>
      <c r="H282" s="11"/>
      <c r="I282" s="11"/>
      <c r="J282" s="29"/>
    </row>
    <row r="283" ht="15.75" customHeight="1" spans="1:10">
      <c r="A283" s="8"/>
      <c r="B283" s="10"/>
      <c r="C283" s="10" t="s">
        <v>307</v>
      </c>
      <c r="D283" s="10"/>
      <c r="E283" s="10"/>
      <c r="F283" s="9"/>
      <c r="G283" s="10"/>
      <c r="H283" s="10"/>
      <c r="I283" s="10"/>
      <c r="J283" s="29"/>
    </row>
    <row r="284" ht="117.75" customHeight="1" spans="1:10">
      <c r="A284" s="8">
        <v>90</v>
      </c>
      <c r="B284" s="10" t="s">
        <v>377</v>
      </c>
      <c r="C284" s="10" t="s">
        <v>309</v>
      </c>
      <c r="D284" s="10"/>
      <c r="E284" s="10" t="s">
        <v>310</v>
      </c>
      <c r="F284" s="9" t="s">
        <v>114</v>
      </c>
      <c r="G284" s="11">
        <v>1.22</v>
      </c>
      <c r="H284" s="11"/>
      <c r="I284" s="11"/>
      <c r="J284" s="29"/>
    </row>
    <row r="285" ht="15.75" customHeight="1" spans="1:10">
      <c r="A285" s="8"/>
      <c r="B285" s="10"/>
      <c r="C285" s="10" t="s">
        <v>311</v>
      </c>
      <c r="D285" s="10"/>
      <c r="E285" s="10"/>
      <c r="F285" s="9"/>
      <c r="G285" s="10"/>
      <c r="H285" s="10"/>
      <c r="I285" s="10"/>
      <c r="J285" s="29"/>
    </row>
    <row r="286" ht="41.25" customHeight="1" spans="1:10">
      <c r="A286" s="8">
        <v>91</v>
      </c>
      <c r="B286" s="10" t="s">
        <v>378</v>
      </c>
      <c r="C286" s="10" t="s">
        <v>314</v>
      </c>
      <c r="D286" s="10"/>
      <c r="E286" s="10" t="s">
        <v>315</v>
      </c>
      <c r="F286" s="9" t="s">
        <v>114</v>
      </c>
      <c r="G286" s="11">
        <v>45.07</v>
      </c>
      <c r="H286" s="11"/>
      <c r="I286" s="11"/>
      <c r="J286" s="29"/>
    </row>
    <row r="287" ht="15.75" customHeight="1" spans="1:10">
      <c r="A287" s="8"/>
      <c r="B287" s="10"/>
      <c r="C287" s="10" t="s">
        <v>316</v>
      </c>
      <c r="D287" s="10"/>
      <c r="E287" s="10"/>
      <c r="F287" s="9"/>
      <c r="G287" s="10"/>
      <c r="H287" s="10"/>
      <c r="I287" s="10"/>
      <c r="J287" s="29"/>
    </row>
    <row r="288" ht="66.75" customHeight="1" spans="1:10">
      <c r="A288" s="8">
        <v>92</v>
      </c>
      <c r="B288" s="10" t="s">
        <v>379</v>
      </c>
      <c r="C288" s="10" t="s">
        <v>318</v>
      </c>
      <c r="D288" s="10"/>
      <c r="E288" s="10" t="s">
        <v>319</v>
      </c>
      <c r="F288" s="9" t="s">
        <v>320</v>
      </c>
      <c r="G288" s="11">
        <v>3</v>
      </c>
      <c r="H288" s="11"/>
      <c r="I288" s="11"/>
      <c r="J288" s="29"/>
    </row>
    <row r="289" ht="18" customHeight="1" spans="1:10">
      <c r="A289" s="16" t="s">
        <v>118</v>
      </c>
      <c r="B289" s="19"/>
      <c r="C289" s="19"/>
      <c r="D289" s="19"/>
      <c r="E289" s="19"/>
      <c r="F289" s="19"/>
      <c r="G289" s="19"/>
      <c r="H289" s="19"/>
      <c r="I289" s="19"/>
      <c r="J289" s="24"/>
    </row>
    <row r="290" ht="39.75" customHeight="1" spans="1:10">
      <c r="A290" s="1" t="s">
        <v>96</v>
      </c>
      <c r="B290" s="1"/>
      <c r="C290" s="1"/>
      <c r="D290" s="1"/>
      <c r="E290" s="1"/>
      <c r="F290" s="1"/>
      <c r="G290" s="1"/>
      <c r="H290" s="2"/>
      <c r="I290" s="2"/>
      <c r="J290" s="2"/>
    </row>
    <row r="291" ht="28.5" customHeight="1" spans="1:10">
      <c r="A291" s="3" t="s">
        <v>97</v>
      </c>
      <c r="B291" s="3"/>
      <c r="C291" s="3"/>
      <c r="D291" s="23" t="s">
        <v>98</v>
      </c>
      <c r="E291" s="23"/>
      <c r="F291" s="23"/>
      <c r="G291" s="23"/>
      <c r="H291" s="4" t="s">
        <v>380</v>
      </c>
      <c r="I291" s="4"/>
      <c r="J291" s="4"/>
    </row>
    <row r="292" ht="17.25" customHeight="1" spans="1:10">
      <c r="A292" s="5" t="s">
        <v>100</v>
      </c>
      <c r="B292" s="6" t="s">
        <v>101</v>
      </c>
      <c r="C292" s="6" t="s">
        <v>102</v>
      </c>
      <c r="D292" s="6"/>
      <c r="E292" s="6" t="s">
        <v>103</v>
      </c>
      <c r="F292" s="6" t="s">
        <v>104</v>
      </c>
      <c r="G292" s="6" t="s">
        <v>105</v>
      </c>
      <c r="H292" s="6"/>
      <c r="I292" s="6" t="s">
        <v>106</v>
      </c>
      <c r="J292" s="7"/>
    </row>
    <row r="293" ht="28.5" customHeight="1" spans="1:10">
      <c r="A293" s="8"/>
      <c r="B293" s="9"/>
      <c r="C293" s="9"/>
      <c r="D293" s="9"/>
      <c r="E293" s="9"/>
      <c r="F293" s="9"/>
      <c r="G293" s="9"/>
      <c r="H293" s="9"/>
      <c r="I293" s="9" t="s">
        <v>107</v>
      </c>
      <c r="J293" s="26" t="s">
        <v>108</v>
      </c>
    </row>
    <row r="294" ht="66.75" customHeight="1" spans="1:10">
      <c r="A294" s="8">
        <v>93</v>
      </c>
      <c r="B294" s="10" t="s">
        <v>381</v>
      </c>
      <c r="C294" s="10" t="s">
        <v>318</v>
      </c>
      <c r="D294" s="10"/>
      <c r="E294" s="10" t="s">
        <v>322</v>
      </c>
      <c r="F294" s="9" t="s">
        <v>320</v>
      </c>
      <c r="G294" s="11">
        <v>8</v>
      </c>
      <c r="H294" s="11"/>
      <c r="I294" s="11"/>
      <c r="J294" s="29"/>
    </row>
    <row r="295" ht="66.75" customHeight="1" spans="1:10">
      <c r="A295" s="8">
        <v>94</v>
      </c>
      <c r="B295" s="10" t="s">
        <v>382</v>
      </c>
      <c r="C295" s="10" t="s">
        <v>318</v>
      </c>
      <c r="D295" s="10"/>
      <c r="E295" s="10" t="s">
        <v>324</v>
      </c>
      <c r="F295" s="9" t="s">
        <v>320</v>
      </c>
      <c r="G295" s="11">
        <v>8</v>
      </c>
      <c r="H295" s="11"/>
      <c r="I295" s="11"/>
      <c r="J295" s="29"/>
    </row>
    <row r="296" ht="66.75" customHeight="1" spans="1:10">
      <c r="A296" s="8">
        <v>95</v>
      </c>
      <c r="B296" s="10" t="s">
        <v>383</v>
      </c>
      <c r="C296" s="10" t="s">
        <v>318</v>
      </c>
      <c r="D296" s="10"/>
      <c r="E296" s="10" t="s">
        <v>326</v>
      </c>
      <c r="F296" s="9" t="s">
        <v>320</v>
      </c>
      <c r="G296" s="11">
        <v>12</v>
      </c>
      <c r="H296" s="11"/>
      <c r="I296" s="11"/>
      <c r="J296" s="29"/>
    </row>
    <row r="297" ht="66.75" customHeight="1" spans="1:10">
      <c r="A297" s="8">
        <v>96</v>
      </c>
      <c r="B297" s="10" t="s">
        <v>384</v>
      </c>
      <c r="C297" s="10" t="s">
        <v>318</v>
      </c>
      <c r="D297" s="10"/>
      <c r="E297" s="10" t="s">
        <v>328</v>
      </c>
      <c r="F297" s="9" t="s">
        <v>320</v>
      </c>
      <c r="G297" s="11">
        <v>4</v>
      </c>
      <c r="H297" s="11"/>
      <c r="I297" s="11"/>
      <c r="J297" s="29"/>
    </row>
    <row r="298" ht="105" customHeight="1" spans="1:10">
      <c r="A298" s="8">
        <v>97</v>
      </c>
      <c r="B298" s="10" t="s">
        <v>385</v>
      </c>
      <c r="C298" s="10" t="s">
        <v>330</v>
      </c>
      <c r="D298" s="10"/>
      <c r="E298" s="10" t="s">
        <v>331</v>
      </c>
      <c r="F298" s="9" t="s">
        <v>114</v>
      </c>
      <c r="G298" s="11">
        <v>0.05</v>
      </c>
      <c r="H298" s="11"/>
      <c r="I298" s="11"/>
      <c r="J298" s="29"/>
    </row>
    <row r="299" ht="105" customHeight="1" spans="1:10">
      <c r="A299" s="8">
        <v>98</v>
      </c>
      <c r="B299" s="10" t="s">
        <v>386</v>
      </c>
      <c r="C299" s="10" t="s">
        <v>330</v>
      </c>
      <c r="D299" s="10"/>
      <c r="E299" s="10" t="s">
        <v>331</v>
      </c>
      <c r="F299" s="9" t="s">
        <v>114</v>
      </c>
      <c r="G299" s="11">
        <v>0.07</v>
      </c>
      <c r="H299" s="11"/>
      <c r="I299" s="11"/>
      <c r="J299" s="29"/>
    </row>
    <row r="300" ht="15.75" customHeight="1" spans="1:10">
      <c r="A300" s="8"/>
      <c r="B300" s="10"/>
      <c r="C300" s="10" t="s">
        <v>334</v>
      </c>
      <c r="D300" s="10"/>
      <c r="E300" s="10"/>
      <c r="F300" s="9"/>
      <c r="G300" s="10"/>
      <c r="H300" s="10"/>
      <c r="I300" s="10"/>
      <c r="J300" s="29"/>
    </row>
    <row r="301" ht="28.5" customHeight="1" spans="1:10">
      <c r="A301" s="8">
        <v>99</v>
      </c>
      <c r="B301" s="10" t="s">
        <v>387</v>
      </c>
      <c r="C301" s="10" t="s">
        <v>336</v>
      </c>
      <c r="D301" s="10"/>
      <c r="E301" s="10" t="s">
        <v>337</v>
      </c>
      <c r="F301" s="9" t="s">
        <v>114</v>
      </c>
      <c r="G301" s="11">
        <v>0.62</v>
      </c>
      <c r="H301" s="11"/>
      <c r="I301" s="11"/>
      <c r="J301" s="29"/>
    </row>
    <row r="302" ht="28.5" customHeight="1" spans="1:10">
      <c r="A302" s="8">
        <v>100</v>
      </c>
      <c r="B302" s="10" t="s">
        <v>388</v>
      </c>
      <c r="C302" s="10" t="s">
        <v>339</v>
      </c>
      <c r="D302" s="10"/>
      <c r="E302" s="10" t="s">
        <v>340</v>
      </c>
      <c r="F302" s="9" t="s">
        <v>114</v>
      </c>
      <c r="G302" s="11">
        <v>1.62</v>
      </c>
      <c r="H302" s="11"/>
      <c r="I302" s="11"/>
      <c r="J302" s="29"/>
    </row>
    <row r="303" ht="28.5" customHeight="1" spans="1:10">
      <c r="A303" s="8"/>
      <c r="B303" s="10"/>
      <c r="C303" s="10" t="s">
        <v>389</v>
      </c>
      <c r="D303" s="10"/>
      <c r="E303" s="10"/>
      <c r="F303" s="9"/>
      <c r="G303" s="10"/>
      <c r="H303" s="10"/>
      <c r="I303" s="10"/>
      <c r="J303" s="29"/>
    </row>
    <row r="304" ht="18" customHeight="1" spans="1:10">
      <c r="A304" s="16" t="s">
        <v>118</v>
      </c>
      <c r="B304" s="19"/>
      <c r="C304" s="19"/>
      <c r="D304" s="19"/>
      <c r="E304" s="19"/>
      <c r="F304" s="19"/>
      <c r="G304" s="19"/>
      <c r="H304" s="19"/>
      <c r="I304" s="19"/>
      <c r="J304" s="24"/>
    </row>
    <row r="305" ht="39.75" customHeight="1" spans="1:10">
      <c r="A305" s="1" t="s">
        <v>96</v>
      </c>
      <c r="B305" s="1"/>
      <c r="C305" s="1"/>
      <c r="D305" s="1"/>
      <c r="E305" s="1"/>
      <c r="F305" s="1"/>
      <c r="G305" s="1"/>
      <c r="H305" s="2"/>
      <c r="I305" s="2"/>
      <c r="J305" s="2"/>
    </row>
    <row r="306" ht="28.5" customHeight="1" spans="1:10">
      <c r="A306" s="3" t="s">
        <v>97</v>
      </c>
      <c r="B306" s="3"/>
      <c r="C306" s="3"/>
      <c r="D306" s="23" t="s">
        <v>98</v>
      </c>
      <c r="E306" s="23"/>
      <c r="F306" s="23"/>
      <c r="G306" s="23"/>
      <c r="H306" s="4" t="s">
        <v>390</v>
      </c>
      <c r="I306" s="4"/>
      <c r="J306" s="4"/>
    </row>
    <row r="307" ht="17.25" customHeight="1" spans="1:10">
      <c r="A307" s="5" t="s">
        <v>100</v>
      </c>
      <c r="B307" s="6" t="s">
        <v>101</v>
      </c>
      <c r="C307" s="6" t="s">
        <v>102</v>
      </c>
      <c r="D307" s="6"/>
      <c r="E307" s="6" t="s">
        <v>103</v>
      </c>
      <c r="F307" s="6" t="s">
        <v>104</v>
      </c>
      <c r="G307" s="6" t="s">
        <v>105</v>
      </c>
      <c r="H307" s="6"/>
      <c r="I307" s="6" t="s">
        <v>106</v>
      </c>
      <c r="J307" s="7"/>
    </row>
    <row r="308" ht="28.5" customHeight="1" spans="1:10">
      <c r="A308" s="8"/>
      <c r="B308" s="9"/>
      <c r="C308" s="9"/>
      <c r="D308" s="9"/>
      <c r="E308" s="9"/>
      <c r="F308" s="9"/>
      <c r="G308" s="9"/>
      <c r="H308" s="9"/>
      <c r="I308" s="9" t="s">
        <v>107</v>
      </c>
      <c r="J308" s="26" t="s">
        <v>108</v>
      </c>
    </row>
    <row r="309" ht="15.75" customHeight="1" spans="1:10">
      <c r="A309" s="8"/>
      <c r="B309" s="10"/>
      <c r="C309" s="10" t="s">
        <v>273</v>
      </c>
      <c r="D309" s="10"/>
      <c r="E309" s="10"/>
      <c r="F309" s="9"/>
      <c r="G309" s="10"/>
      <c r="H309" s="10"/>
      <c r="I309" s="10"/>
      <c r="J309" s="29"/>
    </row>
    <row r="310" ht="15.75" customHeight="1" spans="1:10">
      <c r="A310" s="8">
        <v>59</v>
      </c>
      <c r="B310" s="10" t="s">
        <v>391</v>
      </c>
      <c r="C310" s="10" t="s">
        <v>275</v>
      </c>
      <c r="D310" s="10"/>
      <c r="E310" s="10" t="s">
        <v>276</v>
      </c>
      <c r="F310" s="9" t="s">
        <v>114</v>
      </c>
      <c r="G310" s="11">
        <v>2.24</v>
      </c>
      <c r="H310" s="11"/>
      <c r="I310" s="11"/>
      <c r="J310" s="29"/>
    </row>
    <row r="311" ht="79.5" customHeight="1" spans="1:10">
      <c r="A311" s="8">
        <v>60</v>
      </c>
      <c r="B311" s="10" t="s">
        <v>392</v>
      </c>
      <c r="C311" s="10" t="s">
        <v>279</v>
      </c>
      <c r="D311" s="10"/>
      <c r="E311" s="10" t="s">
        <v>280</v>
      </c>
      <c r="F311" s="9" t="s">
        <v>159</v>
      </c>
      <c r="G311" s="11">
        <v>0.64</v>
      </c>
      <c r="H311" s="11"/>
      <c r="I311" s="11"/>
      <c r="J311" s="29"/>
    </row>
    <row r="312" ht="28.5" customHeight="1" spans="1:10">
      <c r="A312" s="8">
        <v>61</v>
      </c>
      <c r="B312" s="10" t="s">
        <v>393</v>
      </c>
      <c r="C312" s="10" t="s">
        <v>282</v>
      </c>
      <c r="D312" s="10"/>
      <c r="E312" s="10" t="s">
        <v>283</v>
      </c>
      <c r="F312" s="9" t="s">
        <v>159</v>
      </c>
      <c r="G312" s="11">
        <v>0.27</v>
      </c>
      <c r="H312" s="11"/>
      <c r="I312" s="11"/>
      <c r="J312" s="29"/>
    </row>
    <row r="313" ht="15.75" customHeight="1" spans="1:10">
      <c r="A313" s="8"/>
      <c r="B313" s="10"/>
      <c r="C313" s="10" t="s">
        <v>284</v>
      </c>
      <c r="D313" s="10"/>
      <c r="E313" s="10"/>
      <c r="F313" s="9"/>
      <c r="G313" s="10"/>
      <c r="H313" s="10"/>
      <c r="I313" s="10"/>
      <c r="J313" s="29"/>
    </row>
    <row r="314" ht="41.25" customHeight="1" spans="1:10">
      <c r="A314" s="8">
        <v>62</v>
      </c>
      <c r="B314" s="10" t="s">
        <v>394</v>
      </c>
      <c r="C314" s="10" t="s">
        <v>286</v>
      </c>
      <c r="D314" s="10"/>
      <c r="E314" s="10" t="s">
        <v>287</v>
      </c>
      <c r="F314" s="9" t="s">
        <v>159</v>
      </c>
      <c r="G314" s="11">
        <v>0.07</v>
      </c>
      <c r="H314" s="11"/>
      <c r="I314" s="11"/>
      <c r="J314" s="29"/>
    </row>
    <row r="315" ht="54" customHeight="1" spans="1:10">
      <c r="A315" s="8">
        <v>63</v>
      </c>
      <c r="B315" s="10" t="s">
        <v>395</v>
      </c>
      <c r="C315" s="10" t="s">
        <v>289</v>
      </c>
      <c r="D315" s="10"/>
      <c r="E315" s="10" t="s">
        <v>290</v>
      </c>
      <c r="F315" s="9" t="s">
        <v>159</v>
      </c>
      <c r="G315" s="11">
        <v>0.2</v>
      </c>
      <c r="H315" s="11"/>
      <c r="I315" s="11"/>
      <c r="J315" s="29"/>
    </row>
    <row r="316" ht="41.25" customHeight="1" spans="1:10">
      <c r="A316" s="8">
        <v>64</v>
      </c>
      <c r="B316" s="10" t="s">
        <v>396</v>
      </c>
      <c r="C316" s="10" t="s">
        <v>292</v>
      </c>
      <c r="D316" s="10"/>
      <c r="E316" s="10" t="s">
        <v>293</v>
      </c>
      <c r="F316" s="9" t="s">
        <v>242</v>
      </c>
      <c r="G316" s="11">
        <v>0.023</v>
      </c>
      <c r="H316" s="11"/>
      <c r="I316" s="11"/>
      <c r="J316" s="29"/>
    </row>
    <row r="317" ht="15.75" customHeight="1" spans="1:10">
      <c r="A317" s="8"/>
      <c r="B317" s="10"/>
      <c r="C317" s="10" t="s">
        <v>294</v>
      </c>
      <c r="D317" s="10"/>
      <c r="E317" s="10"/>
      <c r="F317" s="9"/>
      <c r="G317" s="10"/>
      <c r="H317" s="10"/>
      <c r="I317" s="10"/>
      <c r="J317" s="29"/>
    </row>
    <row r="318" ht="15.75" customHeight="1" spans="1:10">
      <c r="A318" s="8">
        <v>65</v>
      </c>
      <c r="B318" s="10" t="s">
        <v>397</v>
      </c>
      <c r="C318" s="10" t="s">
        <v>296</v>
      </c>
      <c r="D318" s="10"/>
      <c r="E318" s="10" t="s">
        <v>297</v>
      </c>
      <c r="F318" s="9" t="s">
        <v>242</v>
      </c>
      <c r="G318" s="11">
        <v>0.043</v>
      </c>
      <c r="H318" s="11"/>
      <c r="I318" s="11"/>
      <c r="J318" s="29"/>
    </row>
    <row r="319" ht="15.75" customHeight="1" spans="1:10">
      <c r="A319" s="8">
        <v>66</v>
      </c>
      <c r="B319" s="10" t="s">
        <v>398</v>
      </c>
      <c r="C319" s="10" t="s">
        <v>299</v>
      </c>
      <c r="D319" s="10"/>
      <c r="E319" s="10" t="s">
        <v>300</v>
      </c>
      <c r="F319" s="9" t="s">
        <v>242</v>
      </c>
      <c r="G319" s="11">
        <v>0.504</v>
      </c>
      <c r="H319" s="11"/>
      <c r="I319" s="11"/>
      <c r="J319" s="29"/>
    </row>
    <row r="320" ht="28.5" customHeight="1" spans="1:10">
      <c r="A320" s="8">
        <v>67</v>
      </c>
      <c r="B320" s="10" t="s">
        <v>399</v>
      </c>
      <c r="C320" s="10" t="s">
        <v>302</v>
      </c>
      <c r="D320" s="10"/>
      <c r="E320" s="10" t="s">
        <v>303</v>
      </c>
      <c r="F320" s="9" t="s">
        <v>114</v>
      </c>
      <c r="G320" s="11">
        <v>11.61</v>
      </c>
      <c r="H320" s="11"/>
      <c r="I320" s="11"/>
      <c r="J320" s="29"/>
    </row>
    <row r="321" ht="15.75" customHeight="1" spans="1:10">
      <c r="A321" s="8"/>
      <c r="B321" s="10"/>
      <c r="C321" s="10" t="s">
        <v>304</v>
      </c>
      <c r="D321" s="10"/>
      <c r="E321" s="10"/>
      <c r="F321" s="9"/>
      <c r="G321" s="10"/>
      <c r="H321" s="10"/>
      <c r="I321" s="10"/>
      <c r="J321" s="29"/>
    </row>
    <row r="322" ht="79.5" customHeight="1" spans="1:10">
      <c r="A322" s="8">
        <v>68</v>
      </c>
      <c r="B322" s="10" t="s">
        <v>400</v>
      </c>
      <c r="C322" s="10" t="s">
        <v>216</v>
      </c>
      <c r="D322" s="10"/>
      <c r="E322" s="10" t="s">
        <v>306</v>
      </c>
      <c r="F322" s="9" t="s">
        <v>114</v>
      </c>
      <c r="G322" s="11">
        <v>0.66</v>
      </c>
      <c r="H322" s="11"/>
      <c r="I322" s="11"/>
      <c r="J322" s="29"/>
    </row>
    <row r="323" ht="15.75" customHeight="1" spans="1:10">
      <c r="A323" s="8"/>
      <c r="B323" s="10"/>
      <c r="C323" s="10" t="s">
        <v>307</v>
      </c>
      <c r="D323" s="10"/>
      <c r="E323" s="10"/>
      <c r="F323" s="9"/>
      <c r="G323" s="10"/>
      <c r="H323" s="10"/>
      <c r="I323" s="10"/>
      <c r="J323" s="29"/>
    </row>
    <row r="324" ht="18" customHeight="1" spans="1:10">
      <c r="A324" s="16" t="s">
        <v>118</v>
      </c>
      <c r="B324" s="19"/>
      <c r="C324" s="19"/>
      <c r="D324" s="19"/>
      <c r="E324" s="19"/>
      <c r="F324" s="19"/>
      <c r="G324" s="19"/>
      <c r="H324" s="19"/>
      <c r="I324" s="19"/>
      <c r="J324" s="24"/>
    </row>
    <row r="325" ht="39.75" customHeight="1" spans="1:10">
      <c r="A325" s="1" t="s">
        <v>96</v>
      </c>
      <c r="B325" s="1"/>
      <c r="C325" s="1"/>
      <c r="D325" s="1"/>
      <c r="E325" s="1"/>
      <c r="F325" s="1"/>
      <c r="G325" s="1"/>
      <c r="H325" s="2"/>
      <c r="I325" s="2"/>
      <c r="J325" s="2"/>
    </row>
    <row r="326" ht="28.5" customHeight="1" spans="1:10">
      <c r="A326" s="3" t="s">
        <v>97</v>
      </c>
      <c r="B326" s="3"/>
      <c r="C326" s="3"/>
      <c r="D326" s="23" t="s">
        <v>98</v>
      </c>
      <c r="E326" s="23"/>
      <c r="F326" s="23"/>
      <c r="G326" s="23"/>
      <c r="H326" s="4" t="s">
        <v>401</v>
      </c>
      <c r="I326" s="4"/>
      <c r="J326" s="4"/>
    </row>
    <row r="327" ht="17.25" customHeight="1" spans="1:10">
      <c r="A327" s="5" t="s">
        <v>100</v>
      </c>
      <c r="B327" s="6" t="s">
        <v>101</v>
      </c>
      <c r="C327" s="6" t="s">
        <v>102</v>
      </c>
      <c r="D327" s="6"/>
      <c r="E327" s="6" t="s">
        <v>103</v>
      </c>
      <c r="F327" s="6" t="s">
        <v>104</v>
      </c>
      <c r="G327" s="6" t="s">
        <v>105</v>
      </c>
      <c r="H327" s="6"/>
      <c r="I327" s="6" t="s">
        <v>106</v>
      </c>
      <c r="J327" s="7"/>
    </row>
    <row r="328" ht="28.5" customHeight="1" spans="1:10">
      <c r="A328" s="8"/>
      <c r="B328" s="9"/>
      <c r="C328" s="9"/>
      <c r="D328" s="9"/>
      <c r="E328" s="9"/>
      <c r="F328" s="9"/>
      <c r="G328" s="9"/>
      <c r="H328" s="9"/>
      <c r="I328" s="9" t="s">
        <v>107</v>
      </c>
      <c r="J328" s="26" t="s">
        <v>108</v>
      </c>
    </row>
    <row r="329" ht="117.75" customHeight="1" spans="1:10">
      <c r="A329" s="8">
        <v>69</v>
      </c>
      <c r="B329" s="10" t="s">
        <v>402</v>
      </c>
      <c r="C329" s="10" t="s">
        <v>309</v>
      </c>
      <c r="D329" s="10"/>
      <c r="E329" s="10" t="s">
        <v>310</v>
      </c>
      <c r="F329" s="9" t="s">
        <v>114</v>
      </c>
      <c r="G329" s="11">
        <v>1.22</v>
      </c>
      <c r="H329" s="11"/>
      <c r="I329" s="11"/>
      <c r="J329" s="29"/>
    </row>
    <row r="330" ht="15.75" customHeight="1" spans="1:10">
      <c r="A330" s="8"/>
      <c r="B330" s="10"/>
      <c r="C330" s="10" t="s">
        <v>311</v>
      </c>
      <c r="D330" s="10"/>
      <c r="E330" s="10"/>
      <c r="F330" s="9"/>
      <c r="G330" s="10"/>
      <c r="H330" s="10"/>
      <c r="I330" s="10"/>
      <c r="J330" s="29"/>
    </row>
    <row r="331" ht="41.25" customHeight="1" spans="1:10">
      <c r="A331" s="8">
        <v>70</v>
      </c>
      <c r="B331" s="10" t="s">
        <v>403</v>
      </c>
      <c r="C331" s="10" t="s">
        <v>314</v>
      </c>
      <c r="D331" s="10"/>
      <c r="E331" s="10" t="s">
        <v>315</v>
      </c>
      <c r="F331" s="9" t="s">
        <v>114</v>
      </c>
      <c r="G331" s="11">
        <v>45.07</v>
      </c>
      <c r="H331" s="11"/>
      <c r="I331" s="11"/>
      <c r="J331" s="29"/>
    </row>
    <row r="332" ht="15.75" customHeight="1" spans="1:10">
      <c r="A332" s="8"/>
      <c r="B332" s="10"/>
      <c r="C332" s="10" t="s">
        <v>316</v>
      </c>
      <c r="D332" s="10"/>
      <c r="E332" s="10"/>
      <c r="F332" s="9"/>
      <c r="G332" s="10"/>
      <c r="H332" s="10"/>
      <c r="I332" s="10"/>
      <c r="J332" s="29"/>
    </row>
    <row r="333" ht="66.75" customHeight="1" spans="1:10">
      <c r="A333" s="8">
        <v>71</v>
      </c>
      <c r="B333" s="10" t="s">
        <v>404</v>
      </c>
      <c r="C333" s="10" t="s">
        <v>318</v>
      </c>
      <c r="D333" s="10"/>
      <c r="E333" s="10" t="s">
        <v>319</v>
      </c>
      <c r="F333" s="9" t="s">
        <v>320</v>
      </c>
      <c r="G333" s="11">
        <v>3</v>
      </c>
      <c r="H333" s="11"/>
      <c r="I333" s="11"/>
      <c r="J333" s="29"/>
    </row>
    <row r="334" ht="66.75" customHeight="1" spans="1:10">
      <c r="A334" s="8">
        <v>72</v>
      </c>
      <c r="B334" s="10" t="s">
        <v>405</v>
      </c>
      <c r="C334" s="10" t="s">
        <v>318</v>
      </c>
      <c r="D334" s="10"/>
      <c r="E334" s="10" t="s">
        <v>322</v>
      </c>
      <c r="F334" s="9" t="s">
        <v>320</v>
      </c>
      <c r="G334" s="11">
        <v>8</v>
      </c>
      <c r="H334" s="11"/>
      <c r="I334" s="11"/>
      <c r="J334" s="29"/>
    </row>
    <row r="335" ht="66.75" customHeight="1" spans="1:10">
      <c r="A335" s="8">
        <v>73</v>
      </c>
      <c r="B335" s="10" t="s">
        <v>406</v>
      </c>
      <c r="C335" s="10" t="s">
        <v>318</v>
      </c>
      <c r="D335" s="10"/>
      <c r="E335" s="10" t="s">
        <v>324</v>
      </c>
      <c r="F335" s="9" t="s">
        <v>320</v>
      </c>
      <c r="G335" s="11">
        <v>8</v>
      </c>
      <c r="H335" s="11"/>
      <c r="I335" s="11"/>
      <c r="J335" s="29"/>
    </row>
    <row r="336" ht="66.75" customHeight="1" spans="1:10">
      <c r="A336" s="8">
        <v>74</v>
      </c>
      <c r="B336" s="10" t="s">
        <v>407</v>
      </c>
      <c r="C336" s="10" t="s">
        <v>318</v>
      </c>
      <c r="D336" s="10"/>
      <c r="E336" s="10" t="s">
        <v>326</v>
      </c>
      <c r="F336" s="9" t="s">
        <v>320</v>
      </c>
      <c r="G336" s="11">
        <v>12</v>
      </c>
      <c r="H336" s="11"/>
      <c r="I336" s="11"/>
      <c r="J336" s="29"/>
    </row>
    <row r="337" ht="66.75" customHeight="1" spans="1:10">
      <c r="A337" s="8">
        <v>75</v>
      </c>
      <c r="B337" s="10" t="s">
        <v>408</v>
      </c>
      <c r="C337" s="10" t="s">
        <v>318</v>
      </c>
      <c r="D337" s="10"/>
      <c r="E337" s="10" t="s">
        <v>328</v>
      </c>
      <c r="F337" s="9" t="s">
        <v>320</v>
      </c>
      <c r="G337" s="11">
        <v>4</v>
      </c>
      <c r="H337" s="11"/>
      <c r="I337" s="11"/>
      <c r="J337" s="29"/>
    </row>
    <row r="338" ht="18" customHeight="1" spans="1:10">
      <c r="A338" s="16" t="s">
        <v>118</v>
      </c>
      <c r="B338" s="19"/>
      <c r="C338" s="19"/>
      <c r="D338" s="19"/>
      <c r="E338" s="19"/>
      <c r="F338" s="19"/>
      <c r="G338" s="19"/>
      <c r="H338" s="19"/>
      <c r="I338" s="19"/>
      <c r="J338" s="24"/>
    </row>
    <row r="339" ht="39.75" customHeight="1" spans="1:10">
      <c r="A339" s="1" t="s">
        <v>96</v>
      </c>
      <c r="B339" s="1"/>
      <c r="C339" s="1"/>
      <c r="D339" s="1"/>
      <c r="E339" s="1"/>
      <c r="F339" s="1"/>
      <c r="G339" s="1"/>
      <c r="H339" s="2"/>
      <c r="I339" s="2"/>
      <c r="J339" s="2"/>
    </row>
    <row r="340" ht="28.5" customHeight="1" spans="1:10">
      <c r="A340" s="3" t="s">
        <v>97</v>
      </c>
      <c r="B340" s="3"/>
      <c r="C340" s="3"/>
      <c r="D340" s="23" t="s">
        <v>98</v>
      </c>
      <c r="E340" s="23"/>
      <c r="F340" s="23"/>
      <c r="G340" s="23"/>
      <c r="H340" s="4" t="s">
        <v>409</v>
      </c>
      <c r="I340" s="4"/>
      <c r="J340" s="4"/>
    </row>
    <row r="341" ht="17.25" customHeight="1" spans="1:10">
      <c r="A341" s="5" t="s">
        <v>100</v>
      </c>
      <c r="B341" s="6" t="s">
        <v>101</v>
      </c>
      <c r="C341" s="6" t="s">
        <v>102</v>
      </c>
      <c r="D341" s="6"/>
      <c r="E341" s="6" t="s">
        <v>103</v>
      </c>
      <c r="F341" s="6" t="s">
        <v>104</v>
      </c>
      <c r="G341" s="6" t="s">
        <v>105</v>
      </c>
      <c r="H341" s="6"/>
      <c r="I341" s="6" t="s">
        <v>106</v>
      </c>
      <c r="J341" s="7"/>
    </row>
    <row r="342" ht="28.5" customHeight="1" spans="1:10">
      <c r="A342" s="8"/>
      <c r="B342" s="9"/>
      <c r="C342" s="9"/>
      <c r="D342" s="9"/>
      <c r="E342" s="9"/>
      <c r="F342" s="9"/>
      <c r="G342" s="9"/>
      <c r="H342" s="9"/>
      <c r="I342" s="9" t="s">
        <v>107</v>
      </c>
      <c r="J342" s="26" t="s">
        <v>108</v>
      </c>
    </row>
    <row r="343" ht="105" customHeight="1" spans="1:10">
      <c r="A343" s="8">
        <v>76</v>
      </c>
      <c r="B343" s="10" t="s">
        <v>410</v>
      </c>
      <c r="C343" s="10" t="s">
        <v>330</v>
      </c>
      <c r="D343" s="10"/>
      <c r="E343" s="10" t="s">
        <v>331</v>
      </c>
      <c r="F343" s="9" t="s">
        <v>114</v>
      </c>
      <c r="G343" s="11">
        <v>0.05</v>
      </c>
      <c r="H343" s="11"/>
      <c r="I343" s="11"/>
      <c r="J343" s="29"/>
    </row>
    <row r="344" ht="105" customHeight="1" spans="1:10">
      <c r="A344" s="8">
        <v>77</v>
      </c>
      <c r="B344" s="10" t="s">
        <v>411</v>
      </c>
      <c r="C344" s="10" t="s">
        <v>330</v>
      </c>
      <c r="D344" s="10"/>
      <c r="E344" s="10" t="s">
        <v>331</v>
      </c>
      <c r="F344" s="9" t="s">
        <v>114</v>
      </c>
      <c r="G344" s="11">
        <v>0.07</v>
      </c>
      <c r="H344" s="11"/>
      <c r="I344" s="11"/>
      <c r="J344" s="29"/>
    </row>
    <row r="345" ht="15.75" customHeight="1" spans="1:10">
      <c r="A345" s="8"/>
      <c r="B345" s="10"/>
      <c r="C345" s="10" t="s">
        <v>334</v>
      </c>
      <c r="D345" s="10"/>
      <c r="E345" s="10"/>
      <c r="F345" s="9"/>
      <c r="G345" s="10"/>
      <c r="H345" s="10"/>
      <c r="I345" s="10"/>
      <c r="J345" s="29"/>
    </row>
    <row r="346" ht="28.5" customHeight="1" spans="1:10">
      <c r="A346" s="8">
        <v>78</v>
      </c>
      <c r="B346" s="10" t="s">
        <v>412</v>
      </c>
      <c r="C346" s="10" t="s">
        <v>336</v>
      </c>
      <c r="D346" s="10"/>
      <c r="E346" s="10" t="s">
        <v>337</v>
      </c>
      <c r="F346" s="9" t="s">
        <v>114</v>
      </c>
      <c r="G346" s="11">
        <v>0.62</v>
      </c>
      <c r="H346" s="11"/>
      <c r="I346" s="11"/>
      <c r="J346" s="29"/>
    </row>
    <row r="347" ht="28.5" customHeight="1" spans="1:10">
      <c r="A347" s="8">
        <v>79</v>
      </c>
      <c r="B347" s="10" t="s">
        <v>413</v>
      </c>
      <c r="C347" s="10" t="s">
        <v>339</v>
      </c>
      <c r="D347" s="10"/>
      <c r="E347" s="10" t="s">
        <v>340</v>
      </c>
      <c r="F347" s="9" t="s">
        <v>114</v>
      </c>
      <c r="G347" s="11">
        <v>1.62</v>
      </c>
      <c r="H347" s="11"/>
      <c r="I347" s="11"/>
      <c r="J347" s="29"/>
    </row>
    <row r="348" ht="28.5" customHeight="1" spans="1:10">
      <c r="A348" s="8"/>
      <c r="B348" s="10"/>
      <c r="C348" s="10" t="s">
        <v>414</v>
      </c>
      <c r="D348" s="10"/>
      <c r="E348" s="10"/>
      <c r="F348" s="9"/>
      <c r="G348" s="10"/>
      <c r="H348" s="10"/>
      <c r="I348" s="10"/>
      <c r="J348" s="29"/>
    </row>
    <row r="349" ht="41.25" customHeight="1" spans="1:10">
      <c r="A349" s="8">
        <v>143</v>
      </c>
      <c r="B349" s="10" t="s">
        <v>415</v>
      </c>
      <c r="C349" s="10" t="s">
        <v>416</v>
      </c>
      <c r="D349" s="10"/>
      <c r="E349" s="10" t="s">
        <v>417</v>
      </c>
      <c r="F349" s="9" t="s">
        <v>114</v>
      </c>
      <c r="G349" s="11">
        <v>21.12</v>
      </c>
      <c r="H349" s="11"/>
      <c r="I349" s="11"/>
      <c r="J349" s="29"/>
    </row>
    <row r="350" ht="54" customHeight="1" spans="1:10">
      <c r="A350" s="8">
        <v>144</v>
      </c>
      <c r="B350" s="10" t="s">
        <v>418</v>
      </c>
      <c r="C350" s="10" t="s">
        <v>419</v>
      </c>
      <c r="D350" s="10"/>
      <c r="E350" s="10" t="s">
        <v>420</v>
      </c>
      <c r="F350" s="9" t="s">
        <v>114</v>
      </c>
      <c r="G350" s="11">
        <v>21.12</v>
      </c>
      <c r="H350" s="11"/>
      <c r="I350" s="11"/>
      <c r="J350" s="29"/>
    </row>
    <row r="351" ht="117.75" customHeight="1" spans="1:10">
      <c r="A351" s="8">
        <v>145</v>
      </c>
      <c r="B351" s="10" t="s">
        <v>421</v>
      </c>
      <c r="C351" s="10" t="s">
        <v>289</v>
      </c>
      <c r="D351" s="10"/>
      <c r="E351" s="10" t="s">
        <v>422</v>
      </c>
      <c r="F351" s="9" t="s">
        <v>159</v>
      </c>
      <c r="G351" s="11">
        <v>0.65</v>
      </c>
      <c r="H351" s="11"/>
      <c r="I351" s="11"/>
      <c r="J351" s="29"/>
    </row>
    <row r="352" ht="54" customHeight="1" spans="1:10">
      <c r="A352" s="8">
        <v>146</v>
      </c>
      <c r="B352" s="10" t="s">
        <v>423</v>
      </c>
      <c r="C352" s="10" t="s">
        <v>296</v>
      </c>
      <c r="D352" s="10"/>
      <c r="E352" s="10" t="s">
        <v>424</v>
      </c>
      <c r="F352" s="9" t="s">
        <v>242</v>
      </c>
      <c r="G352" s="11">
        <v>0.015</v>
      </c>
      <c r="H352" s="11"/>
      <c r="I352" s="11"/>
      <c r="J352" s="29"/>
    </row>
    <row r="353" ht="18" customHeight="1" spans="1:10">
      <c r="A353" s="16" t="s">
        <v>118</v>
      </c>
      <c r="B353" s="19"/>
      <c r="C353" s="19"/>
      <c r="D353" s="19"/>
      <c r="E353" s="19"/>
      <c r="F353" s="19"/>
      <c r="G353" s="19"/>
      <c r="H353" s="19"/>
      <c r="I353" s="19"/>
      <c r="J353" s="24"/>
    </row>
    <row r="354" ht="39.75" customHeight="1" spans="1:10">
      <c r="A354" s="1" t="s">
        <v>96</v>
      </c>
      <c r="B354" s="1"/>
      <c r="C354" s="1"/>
      <c r="D354" s="1"/>
      <c r="E354" s="1"/>
      <c r="F354" s="1"/>
      <c r="G354" s="1"/>
      <c r="H354" s="2"/>
      <c r="I354" s="2"/>
      <c r="J354" s="2"/>
    </row>
    <row r="355" ht="28.5" customHeight="1" spans="1:10">
      <c r="A355" s="3" t="s">
        <v>97</v>
      </c>
      <c r="B355" s="3"/>
      <c r="C355" s="3"/>
      <c r="D355" s="23" t="s">
        <v>98</v>
      </c>
      <c r="E355" s="23"/>
      <c r="F355" s="23"/>
      <c r="G355" s="23"/>
      <c r="H355" s="4" t="s">
        <v>425</v>
      </c>
      <c r="I355" s="4"/>
      <c r="J355" s="4"/>
    </row>
    <row r="356" ht="17.25" customHeight="1" spans="1:10">
      <c r="A356" s="5" t="s">
        <v>100</v>
      </c>
      <c r="B356" s="6" t="s">
        <v>101</v>
      </c>
      <c r="C356" s="6" t="s">
        <v>102</v>
      </c>
      <c r="D356" s="6"/>
      <c r="E356" s="6" t="s">
        <v>103</v>
      </c>
      <c r="F356" s="6" t="s">
        <v>104</v>
      </c>
      <c r="G356" s="6" t="s">
        <v>105</v>
      </c>
      <c r="H356" s="6"/>
      <c r="I356" s="6" t="s">
        <v>106</v>
      </c>
      <c r="J356" s="7"/>
    </row>
    <row r="357" ht="28.5" customHeight="1" spans="1:10">
      <c r="A357" s="8"/>
      <c r="B357" s="9"/>
      <c r="C357" s="9"/>
      <c r="D357" s="9"/>
      <c r="E357" s="9"/>
      <c r="F357" s="9"/>
      <c r="G357" s="9"/>
      <c r="H357" s="9"/>
      <c r="I357" s="9" t="s">
        <v>107</v>
      </c>
      <c r="J357" s="26" t="s">
        <v>108</v>
      </c>
    </row>
    <row r="358" ht="54" customHeight="1" spans="1:10">
      <c r="A358" s="8">
        <v>147</v>
      </c>
      <c r="B358" s="10" t="s">
        <v>426</v>
      </c>
      <c r="C358" s="10" t="s">
        <v>427</v>
      </c>
      <c r="D358" s="10"/>
      <c r="E358" s="10" t="s">
        <v>428</v>
      </c>
      <c r="F358" s="9" t="s">
        <v>242</v>
      </c>
      <c r="G358" s="11">
        <v>0.09</v>
      </c>
      <c r="H358" s="11"/>
      <c r="I358" s="11"/>
      <c r="J358" s="29"/>
    </row>
    <row r="359" ht="92.25" customHeight="1" spans="1:10">
      <c r="A359" s="8">
        <v>148</v>
      </c>
      <c r="B359" s="10" t="s">
        <v>429</v>
      </c>
      <c r="C359" s="10" t="s">
        <v>430</v>
      </c>
      <c r="D359" s="10"/>
      <c r="E359" s="10" t="s">
        <v>431</v>
      </c>
      <c r="F359" s="9" t="s">
        <v>242</v>
      </c>
      <c r="G359" s="11">
        <v>0.334</v>
      </c>
      <c r="H359" s="11"/>
      <c r="I359" s="11"/>
      <c r="J359" s="29"/>
    </row>
    <row r="360" ht="130.5" customHeight="1" spans="1:10">
      <c r="A360" s="8">
        <v>149</v>
      </c>
      <c r="B360" s="10" t="s">
        <v>432</v>
      </c>
      <c r="C360" s="10" t="s">
        <v>433</v>
      </c>
      <c r="D360" s="10"/>
      <c r="E360" s="10" t="s">
        <v>434</v>
      </c>
      <c r="F360" s="9" t="s">
        <v>114</v>
      </c>
      <c r="G360" s="11">
        <v>5.85</v>
      </c>
      <c r="H360" s="11"/>
      <c r="I360" s="11"/>
      <c r="J360" s="29"/>
    </row>
    <row r="361" ht="66.75" customHeight="1" spans="1:10">
      <c r="A361" s="8">
        <v>150</v>
      </c>
      <c r="B361" s="10" t="s">
        <v>435</v>
      </c>
      <c r="C361" s="10" t="s">
        <v>314</v>
      </c>
      <c r="D361" s="10"/>
      <c r="E361" s="10" t="s">
        <v>436</v>
      </c>
      <c r="F361" s="9" t="s">
        <v>114</v>
      </c>
      <c r="G361" s="11">
        <v>48.56</v>
      </c>
      <c r="H361" s="11"/>
      <c r="I361" s="11"/>
      <c r="J361" s="29"/>
    </row>
    <row r="362" ht="41.25" customHeight="1" spans="1:10">
      <c r="A362" s="8">
        <v>151</v>
      </c>
      <c r="B362" s="10" t="s">
        <v>437</v>
      </c>
      <c r="C362" s="10" t="s">
        <v>438</v>
      </c>
      <c r="D362" s="10"/>
      <c r="E362" s="10" t="s">
        <v>439</v>
      </c>
      <c r="F362" s="9" t="s">
        <v>114</v>
      </c>
      <c r="G362" s="11">
        <v>15.31</v>
      </c>
      <c r="H362" s="11"/>
      <c r="I362" s="11"/>
      <c r="J362" s="29"/>
    </row>
    <row r="363" ht="54" customHeight="1" spans="1:10">
      <c r="A363" s="8">
        <v>152</v>
      </c>
      <c r="B363" s="10" t="s">
        <v>440</v>
      </c>
      <c r="C363" s="10" t="s">
        <v>441</v>
      </c>
      <c r="D363" s="10"/>
      <c r="E363" s="10" t="s">
        <v>442</v>
      </c>
      <c r="F363" s="9" t="s">
        <v>159</v>
      </c>
      <c r="G363" s="11">
        <v>5.83</v>
      </c>
      <c r="H363" s="11"/>
      <c r="I363" s="11"/>
      <c r="J363" s="29"/>
    </row>
    <row r="364" ht="28.5" customHeight="1" spans="1:10">
      <c r="A364" s="8">
        <v>153</v>
      </c>
      <c r="B364" s="10" t="s">
        <v>443</v>
      </c>
      <c r="C364" s="10" t="s">
        <v>444</v>
      </c>
      <c r="D364" s="10"/>
      <c r="E364" s="10" t="s">
        <v>445</v>
      </c>
      <c r="F364" s="9" t="s">
        <v>159</v>
      </c>
      <c r="G364" s="11">
        <v>5.18</v>
      </c>
      <c r="H364" s="11"/>
      <c r="I364" s="11"/>
      <c r="J364" s="29"/>
    </row>
    <row r="365" ht="41.25" customHeight="1" spans="1:10">
      <c r="A365" s="8">
        <v>154</v>
      </c>
      <c r="B365" s="10" t="s">
        <v>446</v>
      </c>
      <c r="C365" s="10" t="s">
        <v>157</v>
      </c>
      <c r="D365" s="10"/>
      <c r="E365" s="10" t="s">
        <v>447</v>
      </c>
      <c r="F365" s="9" t="s">
        <v>159</v>
      </c>
      <c r="G365" s="11">
        <v>0.65</v>
      </c>
      <c r="H365" s="11"/>
      <c r="I365" s="11"/>
      <c r="J365" s="29"/>
    </row>
    <row r="366" ht="28.5" customHeight="1" spans="1:10">
      <c r="A366" s="8">
        <v>155</v>
      </c>
      <c r="B366" s="10" t="s">
        <v>448</v>
      </c>
      <c r="C366" s="10" t="s">
        <v>336</v>
      </c>
      <c r="D366" s="10"/>
      <c r="E366" s="10" t="s">
        <v>449</v>
      </c>
      <c r="F366" s="9" t="s">
        <v>114</v>
      </c>
      <c r="G366" s="11">
        <v>2.88</v>
      </c>
      <c r="H366" s="11"/>
      <c r="I366" s="11"/>
      <c r="J366" s="29"/>
    </row>
    <row r="367" ht="28.5" customHeight="1" spans="1:10">
      <c r="A367" s="8">
        <v>156</v>
      </c>
      <c r="B367" s="10" t="s">
        <v>450</v>
      </c>
      <c r="C367" s="10" t="s">
        <v>339</v>
      </c>
      <c r="D367" s="10"/>
      <c r="E367" s="10" t="s">
        <v>451</v>
      </c>
      <c r="F367" s="9" t="s">
        <v>114</v>
      </c>
      <c r="G367" s="11">
        <v>8.64</v>
      </c>
      <c r="H367" s="11"/>
      <c r="I367" s="11"/>
      <c r="J367" s="29"/>
    </row>
    <row r="368" ht="15.75" customHeight="1" spans="1:10">
      <c r="A368" s="8"/>
      <c r="B368" s="10"/>
      <c r="C368" s="10" t="s">
        <v>452</v>
      </c>
      <c r="D368" s="10"/>
      <c r="E368" s="10"/>
      <c r="F368" s="9"/>
      <c r="G368" s="10"/>
      <c r="H368" s="10"/>
      <c r="I368" s="10"/>
      <c r="J368" s="29"/>
    </row>
    <row r="369" ht="18" customHeight="1" spans="1:10">
      <c r="A369" s="16" t="s">
        <v>118</v>
      </c>
      <c r="B369" s="19"/>
      <c r="C369" s="19"/>
      <c r="D369" s="19"/>
      <c r="E369" s="19"/>
      <c r="F369" s="19"/>
      <c r="G369" s="19"/>
      <c r="H369" s="19"/>
      <c r="I369" s="19"/>
      <c r="J369" s="24"/>
    </row>
    <row r="370" ht="39.75" customHeight="1" spans="1:10">
      <c r="A370" s="1" t="s">
        <v>96</v>
      </c>
      <c r="B370" s="1"/>
      <c r="C370" s="1"/>
      <c r="D370" s="1"/>
      <c r="E370" s="1"/>
      <c r="F370" s="1"/>
      <c r="G370" s="1"/>
      <c r="H370" s="2"/>
      <c r="I370" s="2"/>
      <c r="J370" s="2"/>
    </row>
    <row r="371" ht="28.5" customHeight="1" spans="1:10">
      <c r="A371" s="3" t="s">
        <v>97</v>
      </c>
      <c r="B371" s="3"/>
      <c r="C371" s="3"/>
      <c r="D371" s="23" t="s">
        <v>98</v>
      </c>
      <c r="E371" s="23"/>
      <c r="F371" s="23"/>
      <c r="G371" s="23"/>
      <c r="H371" s="4" t="s">
        <v>453</v>
      </c>
      <c r="I371" s="4"/>
      <c r="J371" s="4"/>
    </row>
    <row r="372" ht="17.25" customHeight="1" spans="1:10">
      <c r="A372" s="5" t="s">
        <v>100</v>
      </c>
      <c r="B372" s="6" t="s">
        <v>101</v>
      </c>
      <c r="C372" s="6" t="s">
        <v>102</v>
      </c>
      <c r="D372" s="6"/>
      <c r="E372" s="6" t="s">
        <v>103</v>
      </c>
      <c r="F372" s="6" t="s">
        <v>104</v>
      </c>
      <c r="G372" s="6" t="s">
        <v>105</v>
      </c>
      <c r="H372" s="6"/>
      <c r="I372" s="6" t="s">
        <v>106</v>
      </c>
      <c r="J372" s="7"/>
    </row>
    <row r="373" ht="28.5" customHeight="1" spans="1:10">
      <c r="A373" s="8"/>
      <c r="B373" s="9"/>
      <c r="C373" s="9"/>
      <c r="D373" s="9"/>
      <c r="E373" s="9"/>
      <c r="F373" s="9"/>
      <c r="G373" s="9"/>
      <c r="H373" s="9"/>
      <c r="I373" s="9" t="s">
        <v>107</v>
      </c>
      <c r="J373" s="26" t="s">
        <v>108</v>
      </c>
    </row>
    <row r="374" ht="54" customHeight="1" spans="1:10">
      <c r="A374" s="8">
        <v>157</v>
      </c>
      <c r="B374" s="10" t="s">
        <v>454</v>
      </c>
      <c r="C374" s="10" t="s">
        <v>455</v>
      </c>
      <c r="D374" s="10"/>
      <c r="E374" s="10" t="s">
        <v>456</v>
      </c>
      <c r="F374" s="9" t="s">
        <v>262</v>
      </c>
      <c r="G374" s="11">
        <v>171</v>
      </c>
      <c r="H374" s="11"/>
      <c r="I374" s="11"/>
      <c r="J374" s="29"/>
    </row>
    <row r="375" ht="15.75" customHeight="1" spans="1:10">
      <c r="A375" s="8"/>
      <c r="B375" s="10"/>
      <c r="C375" s="10" t="s">
        <v>457</v>
      </c>
      <c r="D375" s="10"/>
      <c r="E375" s="10"/>
      <c r="F375" s="9"/>
      <c r="G375" s="10"/>
      <c r="H375" s="10"/>
      <c r="I375" s="10"/>
      <c r="J375" s="29"/>
    </row>
    <row r="376" ht="15.75" customHeight="1" spans="1:10">
      <c r="A376" s="8"/>
      <c r="B376" s="10"/>
      <c r="C376" s="10" t="s">
        <v>458</v>
      </c>
      <c r="D376" s="10"/>
      <c r="E376" s="10"/>
      <c r="F376" s="9"/>
      <c r="G376" s="10"/>
      <c r="H376" s="10"/>
      <c r="I376" s="10"/>
      <c r="J376" s="29"/>
    </row>
    <row r="377" ht="117.75" customHeight="1" spans="1:10">
      <c r="A377" s="8">
        <v>158</v>
      </c>
      <c r="B377" s="10" t="s">
        <v>459</v>
      </c>
      <c r="C377" s="10" t="s">
        <v>460</v>
      </c>
      <c r="D377" s="10"/>
      <c r="E377" s="10" t="s">
        <v>461</v>
      </c>
      <c r="F377" s="9" t="s">
        <v>159</v>
      </c>
      <c r="G377" s="11">
        <v>119.93</v>
      </c>
      <c r="H377" s="11"/>
      <c r="I377" s="11"/>
      <c r="J377" s="29"/>
    </row>
    <row r="378" ht="54" customHeight="1" spans="1:10">
      <c r="A378" s="8">
        <v>159</v>
      </c>
      <c r="B378" s="10" t="s">
        <v>462</v>
      </c>
      <c r="C378" s="10" t="s">
        <v>220</v>
      </c>
      <c r="D378" s="10"/>
      <c r="E378" s="10" t="s">
        <v>463</v>
      </c>
      <c r="F378" s="9" t="s">
        <v>114</v>
      </c>
      <c r="G378" s="11">
        <v>1625.65</v>
      </c>
      <c r="H378" s="11"/>
      <c r="I378" s="11"/>
      <c r="J378" s="29"/>
    </row>
    <row r="379" ht="66.75" customHeight="1" spans="1:10">
      <c r="A379" s="8">
        <v>160</v>
      </c>
      <c r="B379" s="10" t="s">
        <v>464</v>
      </c>
      <c r="C379" s="10" t="s">
        <v>286</v>
      </c>
      <c r="D379" s="10"/>
      <c r="E379" s="10" t="s">
        <v>465</v>
      </c>
      <c r="F379" s="9" t="s">
        <v>159</v>
      </c>
      <c r="G379" s="11">
        <v>10.96</v>
      </c>
      <c r="H379" s="11"/>
      <c r="I379" s="11"/>
      <c r="J379" s="29"/>
    </row>
    <row r="380" ht="54" customHeight="1" spans="1:10">
      <c r="A380" s="8">
        <v>161</v>
      </c>
      <c r="B380" s="10" t="s">
        <v>466</v>
      </c>
      <c r="C380" s="10" t="s">
        <v>289</v>
      </c>
      <c r="D380" s="10"/>
      <c r="E380" s="10" t="s">
        <v>467</v>
      </c>
      <c r="F380" s="9" t="s">
        <v>159</v>
      </c>
      <c r="G380" s="11">
        <v>24.23</v>
      </c>
      <c r="H380" s="11"/>
      <c r="I380" s="11"/>
      <c r="J380" s="29"/>
    </row>
    <row r="381" ht="79.5" customHeight="1" spans="1:10">
      <c r="A381" s="8">
        <v>162</v>
      </c>
      <c r="B381" s="10" t="s">
        <v>468</v>
      </c>
      <c r="C381" s="10" t="s">
        <v>279</v>
      </c>
      <c r="D381" s="10"/>
      <c r="E381" s="10" t="s">
        <v>469</v>
      </c>
      <c r="F381" s="9" t="s">
        <v>159</v>
      </c>
      <c r="G381" s="11">
        <v>451.86</v>
      </c>
      <c r="H381" s="11"/>
      <c r="I381" s="11"/>
      <c r="J381" s="29"/>
    </row>
    <row r="382" ht="105" customHeight="1" spans="1:10">
      <c r="A382" s="8">
        <v>163</v>
      </c>
      <c r="B382" s="10" t="s">
        <v>470</v>
      </c>
      <c r="C382" s="10" t="s">
        <v>444</v>
      </c>
      <c r="D382" s="10"/>
      <c r="E382" s="10" t="s">
        <v>471</v>
      </c>
      <c r="F382" s="9" t="s">
        <v>159</v>
      </c>
      <c r="G382" s="11">
        <v>415.89</v>
      </c>
      <c r="H382" s="11"/>
      <c r="I382" s="11"/>
      <c r="J382" s="29"/>
    </row>
    <row r="383" ht="18" customHeight="1" spans="1:10">
      <c r="A383" s="16" t="s">
        <v>118</v>
      </c>
      <c r="B383" s="19"/>
      <c r="C383" s="19"/>
      <c r="D383" s="19"/>
      <c r="E383" s="19"/>
      <c r="F383" s="19"/>
      <c r="G383" s="19"/>
      <c r="H383" s="19"/>
      <c r="I383" s="19"/>
      <c r="J383" s="24"/>
    </row>
    <row r="384" ht="39.75" customHeight="1" spans="1:10">
      <c r="A384" s="1" t="s">
        <v>96</v>
      </c>
      <c r="B384" s="1"/>
      <c r="C384" s="1"/>
      <c r="D384" s="1"/>
      <c r="E384" s="1"/>
      <c r="F384" s="1"/>
      <c r="G384" s="1"/>
      <c r="H384" s="2"/>
      <c r="I384" s="2"/>
      <c r="J384" s="2"/>
    </row>
    <row r="385" ht="28.5" customHeight="1" spans="1:10">
      <c r="A385" s="3" t="s">
        <v>97</v>
      </c>
      <c r="B385" s="3"/>
      <c r="C385" s="3"/>
      <c r="D385" s="23" t="s">
        <v>98</v>
      </c>
      <c r="E385" s="23"/>
      <c r="F385" s="23"/>
      <c r="G385" s="23"/>
      <c r="H385" s="4" t="s">
        <v>472</v>
      </c>
      <c r="I385" s="4"/>
      <c r="J385" s="4"/>
    </row>
    <row r="386" ht="17.25" customHeight="1" spans="1:10">
      <c r="A386" s="5" t="s">
        <v>100</v>
      </c>
      <c r="B386" s="6" t="s">
        <v>101</v>
      </c>
      <c r="C386" s="6" t="s">
        <v>102</v>
      </c>
      <c r="D386" s="6"/>
      <c r="E386" s="6" t="s">
        <v>103</v>
      </c>
      <c r="F386" s="6" t="s">
        <v>104</v>
      </c>
      <c r="G386" s="6" t="s">
        <v>105</v>
      </c>
      <c r="H386" s="6"/>
      <c r="I386" s="6" t="s">
        <v>106</v>
      </c>
      <c r="J386" s="7"/>
    </row>
    <row r="387" ht="28.5" customHeight="1" spans="1:10">
      <c r="A387" s="8"/>
      <c r="B387" s="9"/>
      <c r="C387" s="9"/>
      <c r="D387" s="9"/>
      <c r="E387" s="9"/>
      <c r="F387" s="9"/>
      <c r="G387" s="9"/>
      <c r="H387" s="9"/>
      <c r="I387" s="9" t="s">
        <v>107</v>
      </c>
      <c r="J387" s="26" t="s">
        <v>108</v>
      </c>
    </row>
    <row r="388" ht="41.25" customHeight="1" spans="1:10">
      <c r="A388" s="8">
        <v>164</v>
      </c>
      <c r="B388" s="10" t="s">
        <v>473</v>
      </c>
      <c r="C388" s="10" t="s">
        <v>157</v>
      </c>
      <c r="D388" s="10"/>
      <c r="E388" s="10" t="s">
        <v>474</v>
      </c>
      <c r="F388" s="9" t="s">
        <v>159</v>
      </c>
      <c r="G388" s="11">
        <v>35.97</v>
      </c>
      <c r="H388" s="11"/>
      <c r="I388" s="11"/>
      <c r="J388" s="29"/>
    </row>
    <row r="389" ht="54" customHeight="1" spans="1:10">
      <c r="A389" s="8">
        <v>165</v>
      </c>
      <c r="B389" s="10" t="s">
        <v>475</v>
      </c>
      <c r="C389" s="10" t="s">
        <v>476</v>
      </c>
      <c r="D389" s="10"/>
      <c r="E389" s="10" t="s">
        <v>477</v>
      </c>
      <c r="F389" s="9" t="s">
        <v>262</v>
      </c>
      <c r="G389" s="11">
        <v>2665</v>
      </c>
      <c r="H389" s="11"/>
      <c r="I389" s="11"/>
      <c r="J389" s="29"/>
    </row>
    <row r="390" ht="41.25" customHeight="1" spans="1:10">
      <c r="A390" s="8">
        <v>166</v>
      </c>
      <c r="B390" s="10" t="s">
        <v>478</v>
      </c>
      <c r="C390" s="10" t="s">
        <v>336</v>
      </c>
      <c r="D390" s="10"/>
      <c r="E390" s="10" t="s">
        <v>479</v>
      </c>
      <c r="F390" s="9" t="s">
        <v>114</v>
      </c>
      <c r="G390" s="11">
        <v>118.37</v>
      </c>
      <c r="H390" s="11"/>
      <c r="I390" s="11"/>
      <c r="J390" s="29"/>
    </row>
    <row r="391" ht="41.25" customHeight="1" spans="1:10">
      <c r="A391" s="8">
        <v>167</v>
      </c>
      <c r="B391" s="10" t="s">
        <v>480</v>
      </c>
      <c r="C391" s="10" t="s">
        <v>339</v>
      </c>
      <c r="D391" s="10"/>
      <c r="E391" s="10" t="s">
        <v>481</v>
      </c>
      <c r="F391" s="9" t="s">
        <v>114</v>
      </c>
      <c r="G391" s="11">
        <v>399.9</v>
      </c>
      <c r="H391" s="11"/>
      <c r="I391" s="11"/>
      <c r="J391" s="29"/>
    </row>
    <row r="392" ht="28.5" customHeight="1" spans="1:10">
      <c r="A392" s="8"/>
      <c r="B392" s="10"/>
      <c r="C392" s="10" t="s">
        <v>482</v>
      </c>
      <c r="D392" s="10"/>
      <c r="E392" s="10"/>
      <c r="F392" s="9"/>
      <c r="G392" s="10"/>
      <c r="H392" s="10"/>
      <c r="I392" s="10"/>
      <c r="J392" s="29"/>
    </row>
    <row r="393" ht="41.25" customHeight="1" spans="1:10">
      <c r="A393" s="8">
        <v>168</v>
      </c>
      <c r="B393" s="10" t="s">
        <v>483</v>
      </c>
      <c r="C393" s="10" t="s">
        <v>484</v>
      </c>
      <c r="D393" s="10"/>
      <c r="E393" s="10" t="s">
        <v>485</v>
      </c>
      <c r="F393" s="9" t="s">
        <v>159</v>
      </c>
      <c r="G393" s="11">
        <v>111.78</v>
      </c>
      <c r="H393" s="11"/>
      <c r="I393" s="11"/>
      <c r="J393" s="29"/>
    </row>
    <row r="394" ht="41.25" customHeight="1" spans="1:10">
      <c r="A394" s="8">
        <v>169</v>
      </c>
      <c r="B394" s="10" t="s">
        <v>486</v>
      </c>
      <c r="C394" s="10" t="s">
        <v>157</v>
      </c>
      <c r="D394" s="10"/>
      <c r="E394" s="10" t="s">
        <v>487</v>
      </c>
      <c r="F394" s="9" t="s">
        <v>159</v>
      </c>
      <c r="G394" s="11">
        <v>111.78</v>
      </c>
      <c r="H394" s="11"/>
      <c r="I394" s="11"/>
      <c r="J394" s="29"/>
    </row>
    <row r="395" ht="15.75" customHeight="1" spans="1:10">
      <c r="A395" s="8"/>
      <c r="B395" s="10"/>
      <c r="C395" s="10" t="s">
        <v>488</v>
      </c>
      <c r="D395" s="10"/>
      <c r="E395" s="10"/>
      <c r="F395" s="9"/>
      <c r="G395" s="10"/>
      <c r="H395" s="10"/>
      <c r="I395" s="10"/>
      <c r="J395" s="29"/>
    </row>
    <row r="396" ht="28.5" customHeight="1" spans="1:10">
      <c r="A396" s="8">
        <v>170</v>
      </c>
      <c r="B396" s="10" t="s">
        <v>489</v>
      </c>
      <c r="C396" s="10" t="s">
        <v>275</v>
      </c>
      <c r="D396" s="10"/>
      <c r="E396" s="10" t="s">
        <v>490</v>
      </c>
      <c r="F396" s="9" t="s">
        <v>114</v>
      </c>
      <c r="G396" s="11">
        <v>1978</v>
      </c>
      <c r="H396" s="11"/>
      <c r="I396" s="11"/>
      <c r="J396" s="29"/>
    </row>
    <row r="397" ht="41.25" customHeight="1" spans="1:10">
      <c r="A397" s="8">
        <v>171</v>
      </c>
      <c r="B397" s="10" t="s">
        <v>491</v>
      </c>
      <c r="C397" s="10" t="s">
        <v>492</v>
      </c>
      <c r="D397" s="10"/>
      <c r="E397" s="10" t="s">
        <v>493</v>
      </c>
      <c r="F397" s="9" t="s">
        <v>114</v>
      </c>
      <c r="G397" s="11">
        <v>1978</v>
      </c>
      <c r="H397" s="11"/>
      <c r="I397" s="11"/>
      <c r="J397" s="29"/>
    </row>
    <row r="398" ht="207" customHeight="1" spans="1:10">
      <c r="A398" s="8">
        <v>172</v>
      </c>
      <c r="B398" s="10" t="s">
        <v>494</v>
      </c>
      <c r="C398" s="10" t="s">
        <v>419</v>
      </c>
      <c r="D398" s="10"/>
      <c r="E398" s="10" t="s">
        <v>495</v>
      </c>
      <c r="F398" s="9" t="s">
        <v>114</v>
      </c>
      <c r="G398" s="11">
        <v>1978</v>
      </c>
      <c r="H398" s="11"/>
      <c r="I398" s="11"/>
      <c r="J398" s="29"/>
    </row>
    <row r="399" ht="18" customHeight="1" spans="1:10">
      <c r="A399" s="16" t="s">
        <v>118</v>
      </c>
      <c r="B399" s="19"/>
      <c r="C399" s="19"/>
      <c r="D399" s="19"/>
      <c r="E399" s="19"/>
      <c r="F399" s="19"/>
      <c r="G399" s="19"/>
      <c r="H399" s="19"/>
      <c r="I399" s="19"/>
      <c r="J399" s="24"/>
    </row>
    <row r="400" ht="39.75" customHeight="1" spans="1:10">
      <c r="A400" s="1" t="s">
        <v>96</v>
      </c>
      <c r="B400" s="1"/>
      <c r="C400" s="1"/>
      <c r="D400" s="1"/>
      <c r="E400" s="1"/>
      <c r="F400" s="1"/>
      <c r="G400" s="1"/>
      <c r="H400" s="2"/>
      <c r="I400" s="2"/>
      <c r="J400" s="2"/>
    </row>
    <row r="401" ht="28.5" customHeight="1" spans="1:10">
      <c r="A401" s="3" t="s">
        <v>97</v>
      </c>
      <c r="B401" s="3"/>
      <c r="C401" s="3"/>
      <c r="D401" s="23" t="s">
        <v>98</v>
      </c>
      <c r="E401" s="23"/>
      <c r="F401" s="23"/>
      <c r="G401" s="23"/>
      <c r="H401" s="4" t="s">
        <v>496</v>
      </c>
      <c r="I401" s="4"/>
      <c r="J401" s="4"/>
    </row>
    <row r="402" ht="17.25" customHeight="1" spans="1:10">
      <c r="A402" s="5" t="s">
        <v>100</v>
      </c>
      <c r="B402" s="6" t="s">
        <v>101</v>
      </c>
      <c r="C402" s="6" t="s">
        <v>102</v>
      </c>
      <c r="D402" s="6"/>
      <c r="E402" s="6" t="s">
        <v>103</v>
      </c>
      <c r="F402" s="6" t="s">
        <v>104</v>
      </c>
      <c r="G402" s="6" t="s">
        <v>105</v>
      </c>
      <c r="H402" s="6"/>
      <c r="I402" s="6" t="s">
        <v>106</v>
      </c>
      <c r="J402" s="7"/>
    </row>
    <row r="403" ht="28.5" customHeight="1" spans="1:10">
      <c r="A403" s="8"/>
      <c r="B403" s="9"/>
      <c r="C403" s="9"/>
      <c r="D403" s="9"/>
      <c r="E403" s="9"/>
      <c r="F403" s="9"/>
      <c r="G403" s="9"/>
      <c r="H403" s="9"/>
      <c r="I403" s="9" t="s">
        <v>107</v>
      </c>
      <c r="J403" s="26" t="s">
        <v>108</v>
      </c>
    </row>
    <row r="404" ht="54" customHeight="1" spans="1:10">
      <c r="A404" s="8">
        <v>173</v>
      </c>
      <c r="B404" s="10" t="s">
        <v>497</v>
      </c>
      <c r="C404" s="10" t="s">
        <v>498</v>
      </c>
      <c r="D404" s="10"/>
      <c r="E404" s="10" t="s">
        <v>499</v>
      </c>
      <c r="F404" s="9" t="s">
        <v>114</v>
      </c>
      <c r="G404" s="11">
        <v>1978</v>
      </c>
      <c r="H404" s="11"/>
      <c r="I404" s="11"/>
      <c r="J404" s="29"/>
    </row>
    <row r="405" ht="54" customHeight="1" spans="1:10">
      <c r="A405" s="8">
        <v>174</v>
      </c>
      <c r="B405" s="10" t="s">
        <v>500</v>
      </c>
      <c r="C405" s="10" t="s">
        <v>501</v>
      </c>
      <c r="D405" s="10"/>
      <c r="E405" s="10" t="s">
        <v>502</v>
      </c>
      <c r="F405" s="9" t="s">
        <v>114</v>
      </c>
      <c r="G405" s="11">
        <v>1978</v>
      </c>
      <c r="H405" s="11"/>
      <c r="I405" s="11"/>
      <c r="J405" s="29"/>
    </row>
    <row r="406" ht="54" customHeight="1" spans="1:10">
      <c r="A406" s="8">
        <v>175</v>
      </c>
      <c r="B406" s="10" t="s">
        <v>503</v>
      </c>
      <c r="C406" s="10" t="s">
        <v>157</v>
      </c>
      <c r="D406" s="10"/>
      <c r="E406" s="10" t="s">
        <v>504</v>
      </c>
      <c r="F406" s="9" t="s">
        <v>159</v>
      </c>
      <c r="G406" s="11">
        <v>296.7</v>
      </c>
      <c r="H406" s="11"/>
      <c r="I406" s="11"/>
      <c r="J406" s="29"/>
    </row>
    <row r="407" ht="54" customHeight="1" spans="1:10">
      <c r="A407" s="8">
        <v>176</v>
      </c>
      <c r="B407" s="10" t="s">
        <v>505</v>
      </c>
      <c r="C407" s="10" t="s">
        <v>157</v>
      </c>
      <c r="D407" s="10"/>
      <c r="E407" s="10" t="s">
        <v>506</v>
      </c>
      <c r="F407" s="9" t="s">
        <v>159</v>
      </c>
      <c r="G407" s="11">
        <v>494.5</v>
      </c>
      <c r="H407" s="11"/>
      <c r="I407" s="11"/>
      <c r="J407" s="29"/>
    </row>
    <row r="408" ht="28.5" customHeight="1" spans="1:10">
      <c r="A408" s="8"/>
      <c r="B408" s="10"/>
      <c r="C408" s="10" t="s">
        <v>507</v>
      </c>
      <c r="D408" s="10"/>
      <c r="E408" s="10"/>
      <c r="F408" s="9"/>
      <c r="G408" s="10"/>
      <c r="H408" s="10"/>
      <c r="I408" s="10"/>
      <c r="J408" s="29"/>
    </row>
    <row r="409" ht="28.5" customHeight="1" spans="1:10">
      <c r="A409" s="8">
        <v>177</v>
      </c>
      <c r="B409" s="10" t="s">
        <v>508</v>
      </c>
      <c r="C409" s="10" t="s">
        <v>275</v>
      </c>
      <c r="D409" s="10"/>
      <c r="E409" s="10" t="s">
        <v>490</v>
      </c>
      <c r="F409" s="9" t="s">
        <v>114</v>
      </c>
      <c r="G409" s="11">
        <v>1094.5</v>
      </c>
      <c r="H409" s="11"/>
      <c r="I409" s="11"/>
      <c r="J409" s="29"/>
    </row>
    <row r="410" ht="41.25" customHeight="1" spans="1:10">
      <c r="A410" s="8">
        <v>178</v>
      </c>
      <c r="B410" s="10" t="s">
        <v>509</v>
      </c>
      <c r="C410" s="10" t="s">
        <v>157</v>
      </c>
      <c r="D410" s="10"/>
      <c r="E410" s="10" t="s">
        <v>474</v>
      </c>
      <c r="F410" s="9" t="s">
        <v>159</v>
      </c>
      <c r="G410" s="11">
        <v>437.8</v>
      </c>
      <c r="H410" s="11"/>
      <c r="I410" s="11"/>
      <c r="J410" s="29"/>
    </row>
    <row r="411" ht="66.75" customHeight="1" spans="1:10">
      <c r="A411" s="8">
        <v>179</v>
      </c>
      <c r="B411" s="10" t="s">
        <v>510</v>
      </c>
      <c r="C411" s="10" t="s">
        <v>511</v>
      </c>
      <c r="D411" s="10"/>
      <c r="E411" s="10" t="s">
        <v>512</v>
      </c>
      <c r="F411" s="9" t="s">
        <v>114</v>
      </c>
      <c r="G411" s="11">
        <v>1094.5</v>
      </c>
      <c r="H411" s="11"/>
      <c r="I411" s="11"/>
      <c r="J411" s="29"/>
    </row>
    <row r="412" ht="130.5" customHeight="1" spans="1:10">
      <c r="A412" s="8">
        <v>180</v>
      </c>
      <c r="B412" s="10" t="s">
        <v>513</v>
      </c>
      <c r="C412" s="10" t="s">
        <v>419</v>
      </c>
      <c r="D412" s="10"/>
      <c r="E412" s="10" t="s">
        <v>514</v>
      </c>
      <c r="F412" s="9" t="s">
        <v>114</v>
      </c>
      <c r="G412" s="11">
        <v>124</v>
      </c>
      <c r="H412" s="11"/>
      <c r="I412" s="11"/>
      <c r="J412" s="29"/>
    </row>
    <row r="413" ht="18" customHeight="1" spans="1:10">
      <c r="A413" s="16" t="s">
        <v>118</v>
      </c>
      <c r="B413" s="19"/>
      <c r="C413" s="19"/>
      <c r="D413" s="19"/>
      <c r="E413" s="19"/>
      <c r="F413" s="19"/>
      <c r="G413" s="19"/>
      <c r="H413" s="19"/>
      <c r="I413" s="19"/>
      <c r="J413" s="24"/>
    </row>
    <row r="414" ht="39.75" customHeight="1" spans="1:10">
      <c r="A414" s="1" t="s">
        <v>96</v>
      </c>
      <c r="B414" s="1"/>
      <c r="C414" s="1"/>
      <c r="D414" s="1"/>
      <c r="E414" s="1"/>
      <c r="F414" s="1"/>
      <c r="G414" s="1"/>
      <c r="H414" s="2"/>
      <c r="I414" s="2"/>
      <c r="J414" s="2"/>
    </row>
    <row r="415" ht="28.5" customHeight="1" spans="1:10">
      <c r="A415" s="3" t="s">
        <v>97</v>
      </c>
      <c r="B415" s="3"/>
      <c r="C415" s="3"/>
      <c r="D415" s="23" t="s">
        <v>98</v>
      </c>
      <c r="E415" s="23"/>
      <c r="F415" s="23"/>
      <c r="G415" s="23"/>
      <c r="H415" s="4" t="s">
        <v>515</v>
      </c>
      <c r="I415" s="4"/>
      <c r="J415" s="4"/>
    </row>
    <row r="416" ht="17.25" customHeight="1" spans="1:10">
      <c r="A416" s="5" t="s">
        <v>100</v>
      </c>
      <c r="B416" s="6" t="s">
        <v>101</v>
      </c>
      <c r="C416" s="6" t="s">
        <v>102</v>
      </c>
      <c r="D416" s="6"/>
      <c r="E416" s="6" t="s">
        <v>103</v>
      </c>
      <c r="F416" s="6" t="s">
        <v>104</v>
      </c>
      <c r="G416" s="6" t="s">
        <v>105</v>
      </c>
      <c r="H416" s="6"/>
      <c r="I416" s="6" t="s">
        <v>106</v>
      </c>
      <c r="J416" s="7"/>
    </row>
    <row r="417" ht="28.5" customHeight="1" spans="1:10">
      <c r="A417" s="8"/>
      <c r="B417" s="9"/>
      <c r="C417" s="9"/>
      <c r="D417" s="9"/>
      <c r="E417" s="9"/>
      <c r="F417" s="9"/>
      <c r="G417" s="9"/>
      <c r="H417" s="9"/>
      <c r="I417" s="9" t="s">
        <v>107</v>
      </c>
      <c r="J417" s="26" t="s">
        <v>108</v>
      </c>
    </row>
    <row r="418" ht="117.75" customHeight="1" spans="1:10">
      <c r="A418" s="8">
        <v>181</v>
      </c>
      <c r="B418" s="10" t="s">
        <v>516</v>
      </c>
      <c r="C418" s="10" t="s">
        <v>517</v>
      </c>
      <c r="D418" s="10"/>
      <c r="E418" s="10" t="s">
        <v>518</v>
      </c>
      <c r="F418" s="9" t="s">
        <v>114</v>
      </c>
      <c r="G418" s="11">
        <v>1094.5</v>
      </c>
      <c r="H418" s="11"/>
      <c r="I418" s="11"/>
      <c r="J418" s="29"/>
    </row>
    <row r="419" ht="15.75" customHeight="1" spans="1:10">
      <c r="A419" s="8"/>
      <c r="B419" s="10"/>
      <c r="C419" s="10" t="s">
        <v>519</v>
      </c>
      <c r="D419" s="10"/>
      <c r="E419" s="10"/>
      <c r="F419" s="9"/>
      <c r="G419" s="10"/>
      <c r="H419" s="10"/>
      <c r="I419" s="10"/>
      <c r="J419" s="29"/>
    </row>
    <row r="420" ht="41.25" customHeight="1" spans="1:10">
      <c r="A420" s="8">
        <v>182</v>
      </c>
      <c r="B420" s="10" t="s">
        <v>520</v>
      </c>
      <c r="C420" s="10" t="s">
        <v>484</v>
      </c>
      <c r="D420" s="10"/>
      <c r="E420" s="10" t="s">
        <v>485</v>
      </c>
      <c r="F420" s="9" t="s">
        <v>159</v>
      </c>
      <c r="G420" s="11">
        <v>121.2</v>
      </c>
      <c r="H420" s="11"/>
      <c r="I420" s="11"/>
      <c r="J420" s="29"/>
    </row>
    <row r="421" ht="41.25" customHeight="1" spans="1:10">
      <c r="A421" s="8">
        <v>183</v>
      </c>
      <c r="B421" s="10" t="s">
        <v>521</v>
      </c>
      <c r="C421" s="10" t="s">
        <v>157</v>
      </c>
      <c r="D421" s="10"/>
      <c r="E421" s="10" t="s">
        <v>487</v>
      </c>
      <c r="F421" s="9" t="s">
        <v>159</v>
      </c>
      <c r="G421" s="11">
        <v>121.2</v>
      </c>
      <c r="H421" s="11"/>
      <c r="I421" s="11"/>
      <c r="J421" s="29"/>
    </row>
    <row r="422" ht="15.75" customHeight="1" spans="1:10">
      <c r="A422" s="8"/>
      <c r="B422" s="10"/>
      <c r="C422" s="10" t="s">
        <v>522</v>
      </c>
      <c r="D422" s="10"/>
      <c r="E422" s="10"/>
      <c r="F422" s="9"/>
      <c r="G422" s="10"/>
      <c r="H422" s="10"/>
      <c r="I422" s="10"/>
      <c r="J422" s="29"/>
    </row>
    <row r="423" ht="15.75" customHeight="1" spans="1:10">
      <c r="A423" s="8"/>
      <c r="B423" s="10"/>
      <c r="C423" s="10" t="s">
        <v>523</v>
      </c>
      <c r="D423" s="10"/>
      <c r="E423" s="10"/>
      <c r="F423" s="9"/>
      <c r="G423" s="10"/>
      <c r="H423" s="10"/>
      <c r="I423" s="10"/>
      <c r="J423" s="29"/>
    </row>
    <row r="424" ht="28.5" customHeight="1" spans="1:10">
      <c r="A424" s="8">
        <v>184</v>
      </c>
      <c r="B424" s="10" t="s">
        <v>524</v>
      </c>
      <c r="C424" s="10" t="s">
        <v>275</v>
      </c>
      <c r="D424" s="10"/>
      <c r="E424" s="10" t="s">
        <v>490</v>
      </c>
      <c r="F424" s="9" t="s">
        <v>114</v>
      </c>
      <c r="G424" s="11">
        <v>2527</v>
      </c>
      <c r="H424" s="11"/>
      <c r="I424" s="11"/>
      <c r="J424" s="29"/>
    </row>
    <row r="425" ht="28.5" customHeight="1" spans="1:10">
      <c r="A425" s="8">
        <v>185</v>
      </c>
      <c r="B425" s="10" t="s">
        <v>525</v>
      </c>
      <c r="C425" s="10" t="s">
        <v>526</v>
      </c>
      <c r="D425" s="10"/>
      <c r="E425" s="10" t="s">
        <v>527</v>
      </c>
      <c r="F425" s="9" t="s">
        <v>159</v>
      </c>
      <c r="G425" s="11">
        <v>2097.41</v>
      </c>
      <c r="H425" s="11"/>
      <c r="I425" s="11"/>
      <c r="J425" s="29"/>
    </row>
    <row r="426" ht="41.25" customHeight="1" spans="1:10">
      <c r="A426" s="8">
        <v>186</v>
      </c>
      <c r="B426" s="10" t="s">
        <v>528</v>
      </c>
      <c r="C426" s="10" t="s">
        <v>157</v>
      </c>
      <c r="D426" s="10"/>
      <c r="E426" s="10" t="s">
        <v>474</v>
      </c>
      <c r="F426" s="9" t="s">
        <v>159</v>
      </c>
      <c r="G426" s="11">
        <v>2097.41</v>
      </c>
      <c r="H426" s="11"/>
      <c r="I426" s="11"/>
      <c r="J426" s="29"/>
    </row>
    <row r="427" ht="54" customHeight="1" spans="1:10">
      <c r="A427" s="8">
        <v>187</v>
      </c>
      <c r="B427" s="10" t="s">
        <v>529</v>
      </c>
      <c r="C427" s="10" t="s">
        <v>419</v>
      </c>
      <c r="D427" s="10"/>
      <c r="E427" s="10" t="s">
        <v>530</v>
      </c>
      <c r="F427" s="9" t="s">
        <v>114</v>
      </c>
      <c r="G427" s="11">
        <v>73.5</v>
      </c>
      <c r="H427" s="11"/>
      <c r="I427" s="11"/>
      <c r="J427" s="29"/>
    </row>
    <row r="428" ht="54" customHeight="1" spans="1:10">
      <c r="A428" s="8">
        <v>188</v>
      </c>
      <c r="B428" s="10" t="s">
        <v>531</v>
      </c>
      <c r="C428" s="10" t="s">
        <v>419</v>
      </c>
      <c r="D428" s="10"/>
      <c r="E428" s="10" t="s">
        <v>532</v>
      </c>
      <c r="F428" s="9" t="s">
        <v>114</v>
      </c>
      <c r="G428" s="11">
        <v>73.5</v>
      </c>
      <c r="H428" s="11"/>
      <c r="I428" s="11"/>
      <c r="J428" s="29"/>
    </row>
    <row r="429" ht="54" customHeight="1" spans="1:10">
      <c r="A429" s="8">
        <v>189</v>
      </c>
      <c r="B429" s="10" t="s">
        <v>533</v>
      </c>
      <c r="C429" s="10" t="s">
        <v>419</v>
      </c>
      <c r="D429" s="10"/>
      <c r="E429" s="10" t="s">
        <v>534</v>
      </c>
      <c r="F429" s="9" t="s">
        <v>114</v>
      </c>
      <c r="G429" s="11">
        <v>2380</v>
      </c>
      <c r="H429" s="11"/>
      <c r="I429" s="11"/>
      <c r="J429" s="29"/>
    </row>
    <row r="430" ht="41.25" customHeight="1" spans="1:10">
      <c r="A430" s="8">
        <v>190</v>
      </c>
      <c r="B430" s="10" t="s">
        <v>535</v>
      </c>
      <c r="C430" s="10" t="s">
        <v>492</v>
      </c>
      <c r="D430" s="10"/>
      <c r="E430" s="10" t="s">
        <v>536</v>
      </c>
      <c r="F430" s="9" t="s">
        <v>114</v>
      </c>
      <c r="G430" s="11">
        <v>2453.5</v>
      </c>
      <c r="H430" s="11"/>
      <c r="I430" s="11"/>
      <c r="J430" s="29"/>
    </row>
    <row r="431" ht="18" customHeight="1" spans="1:10">
      <c r="A431" s="16" t="s">
        <v>118</v>
      </c>
      <c r="B431" s="19"/>
      <c r="C431" s="19"/>
      <c r="D431" s="19"/>
      <c r="E431" s="19"/>
      <c r="F431" s="19"/>
      <c r="G431" s="19"/>
      <c r="H431" s="19"/>
      <c r="I431" s="19"/>
      <c r="J431" s="24"/>
    </row>
    <row r="432" ht="39.75" customHeight="1" spans="1:10">
      <c r="A432" s="1" t="s">
        <v>96</v>
      </c>
      <c r="B432" s="1"/>
      <c r="C432" s="1"/>
      <c r="D432" s="1"/>
      <c r="E432" s="1"/>
      <c r="F432" s="1"/>
      <c r="G432" s="1"/>
      <c r="H432" s="2"/>
      <c r="I432" s="2"/>
      <c r="J432" s="2"/>
    </row>
    <row r="433" ht="28.5" customHeight="1" spans="1:10">
      <c r="A433" s="3" t="s">
        <v>97</v>
      </c>
      <c r="B433" s="3"/>
      <c r="C433" s="3"/>
      <c r="D433" s="23" t="s">
        <v>98</v>
      </c>
      <c r="E433" s="23"/>
      <c r="F433" s="23"/>
      <c r="G433" s="23"/>
      <c r="H433" s="4" t="s">
        <v>537</v>
      </c>
      <c r="I433" s="4"/>
      <c r="J433" s="4"/>
    </row>
    <row r="434" ht="17.25" customHeight="1" spans="1:10">
      <c r="A434" s="5" t="s">
        <v>100</v>
      </c>
      <c r="B434" s="6" t="s">
        <v>101</v>
      </c>
      <c r="C434" s="6" t="s">
        <v>102</v>
      </c>
      <c r="D434" s="6"/>
      <c r="E434" s="6" t="s">
        <v>103</v>
      </c>
      <c r="F434" s="6" t="s">
        <v>104</v>
      </c>
      <c r="G434" s="6" t="s">
        <v>105</v>
      </c>
      <c r="H434" s="6"/>
      <c r="I434" s="6" t="s">
        <v>106</v>
      </c>
      <c r="J434" s="7"/>
    </row>
    <row r="435" ht="28.5" customHeight="1" spans="1:10">
      <c r="A435" s="8"/>
      <c r="B435" s="9"/>
      <c r="C435" s="9"/>
      <c r="D435" s="9"/>
      <c r="E435" s="9"/>
      <c r="F435" s="9"/>
      <c r="G435" s="9"/>
      <c r="H435" s="9"/>
      <c r="I435" s="9" t="s">
        <v>107</v>
      </c>
      <c r="J435" s="26" t="s">
        <v>108</v>
      </c>
    </row>
    <row r="436" ht="41.25" customHeight="1" spans="1:10">
      <c r="A436" s="8">
        <v>191</v>
      </c>
      <c r="B436" s="10" t="s">
        <v>538</v>
      </c>
      <c r="C436" s="10" t="s">
        <v>492</v>
      </c>
      <c r="D436" s="10"/>
      <c r="E436" s="10" t="s">
        <v>539</v>
      </c>
      <c r="F436" s="9" t="s">
        <v>114</v>
      </c>
      <c r="G436" s="11">
        <v>73.5</v>
      </c>
      <c r="H436" s="11"/>
      <c r="I436" s="11"/>
      <c r="J436" s="29"/>
    </row>
    <row r="437" ht="66.75" customHeight="1" spans="1:10">
      <c r="A437" s="8">
        <v>192</v>
      </c>
      <c r="B437" s="10" t="s">
        <v>540</v>
      </c>
      <c r="C437" s="10" t="s">
        <v>541</v>
      </c>
      <c r="D437" s="10"/>
      <c r="E437" s="10" t="s">
        <v>542</v>
      </c>
      <c r="F437" s="9" t="s">
        <v>114</v>
      </c>
      <c r="G437" s="11">
        <v>2390.5</v>
      </c>
      <c r="H437" s="11"/>
      <c r="I437" s="11"/>
      <c r="J437" s="29"/>
    </row>
    <row r="438" ht="130.5" customHeight="1" spans="1:10">
      <c r="A438" s="8">
        <v>193</v>
      </c>
      <c r="B438" s="10" t="s">
        <v>543</v>
      </c>
      <c r="C438" s="10" t="s">
        <v>544</v>
      </c>
      <c r="D438" s="10"/>
      <c r="E438" s="10" t="s">
        <v>545</v>
      </c>
      <c r="F438" s="9" t="s">
        <v>114</v>
      </c>
      <c r="G438" s="11">
        <v>63</v>
      </c>
      <c r="H438" s="11"/>
      <c r="I438" s="11"/>
      <c r="J438" s="29"/>
    </row>
    <row r="439" ht="117.75" customHeight="1" spans="1:10">
      <c r="A439" s="8">
        <v>194</v>
      </c>
      <c r="B439" s="10" t="s">
        <v>546</v>
      </c>
      <c r="C439" s="10" t="s">
        <v>544</v>
      </c>
      <c r="D439" s="10"/>
      <c r="E439" s="10" t="s">
        <v>547</v>
      </c>
      <c r="F439" s="9" t="s">
        <v>114</v>
      </c>
      <c r="G439" s="11">
        <v>73.5</v>
      </c>
      <c r="H439" s="11"/>
      <c r="I439" s="11"/>
      <c r="J439" s="29"/>
    </row>
    <row r="440" ht="15.75" customHeight="1" spans="1:10">
      <c r="A440" s="8"/>
      <c r="B440" s="10"/>
      <c r="C440" s="10" t="s">
        <v>548</v>
      </c>
      <c r="D440" s="10"/>
      <c r="E440" s="10"/>
      <c r="F440" s="9"/>
      <c r="G440" s="10"/>
      <c r="H440" s="10"/>
      <c r="I440" s="10"/>
      <c r="J440" s="29"/>
    </row>
    <row r="441" ht="18" customHeight="1" spans="1:10">
      <c r="A441" s="16" t="s">
        <v>118</v>
      </c>
      <c r="B441" s="19"/>
      <c r="C441" s="19"/>
      <c r="D441" s="19"/>
      <c r="E441" s="19"/>
      <c r="F441" s="19"/>
      <c r="G441" s="19"/>
      <c r="H441" s="19"/>
      <c r="I441" s="19"/>
      <c r="J441" s="24"/>
    </row>
    <row r="442" ht="39.75" customHeight="1" spans="1:10">
      <c r="A442" s="1" t="s">
        <v>96</v>
      </c>
      <c r="B442" s="1"/>
      <c r="C442" s="1"/>
      <c r="D442" s="1"/>
      <c r="E442" s="1"/>
      <c r="F442" s="1"/>
      <c r="G442" s="1"/>
      <c r="H442" s="2"/>
      <c r="I442" s="2"/>
      <c r="J442" s="2"/>
    </row>
    <row r="443" ht="28.5" customHeight="1" spans="1:10">
      <c r="A443" s="3" t="s">
        <v>97</v>
      </c>
      <c r="B443" s="3"/>
      <c r="C443" s="3"/>
      <c r="D443" s="23" t="s">
        <v>98</v>
      </c>
      <c r="E443" s="23"/>
      <c r="F443" s="23"/>
      <c r="G443" s="23"/>
      <c r="H443" s="4" t="s">
        <v>549</v>
      </c>
      <c r="I443" s="4"/>
      <c r="J443" s="4"/>
    </row>
    <row r="444" ht="17.25" customHeight="1" spans="1:10">
      <c r="A444" s="5" t="s">
        <v>100</v>
      </c>
      <c r="B444" s="6" t="s">
        <v>101</v>
      </c>
      <c r="C444" s="6" t="s">
        <v>102</v>
      </c>
      <c r="D444" s="6"/>
      <c r="E444" s="6" t="s">
        <v>103</v>
      </c>
      <c r="F444" s="6" t="s">
        <v>104</v>
      </c>
      <c r="G444" s="6" t="s">
        <v>105</v>
      </c>
      <c r="H444" s="6"/>
      <c r="I444" s="6" t="s">
        <v>106</v>
      </c>
      <c r="J444" s="7"/>
    </row>
    <row r="445" ht="28.5" customHeight="1" spans="1:10">
      <c r="A445" s="8"/>
      <c r="B445" s="9"/>
      <c r="C445" s="9"/>
      <c r="D445" s="9"/>
      <c r="E445" s="9"/>
      <c r="F445" s="9"/>
      <c r="G445" s="9"/>
      <c r="H445" s="9"/>
      <c r="I445" s="9" t="s">
        <v>107</v>
      </c>
      <c r="J445" s="26" t="s">
        <v>108</v>
      </c>
    </row>
    <row r="446" ht="219.75" customHeight="1" spans="1:10">
      <c r="A446" s="8">
        <v>195</v>
      </c>
      <c r="B446" s="10" t="s">
        <v>550</v>
      </c>
      <c r="C446" s="10" t="s">
        <v>551</v>
      </c>
      <c r="D446" s="10"/>
      <c r="E446" s="10" t="s">
        <v>552</v>
      </c>
      <c r="F446" s="9" t="s">
        <v>262</v>
      </c>
      <c r="G446" s="11">
        <v>263</v>
      </c>
      <c r="H446" s="11"/>
      <c r="I446" s="11"/>
      <c r="J446" s="29"/>
    </row>
    <row r="447" ht="28.5" customHeight="1" spans="1:10">
      <c r="A447" s="8">
        <v>196</v>
      </c>
      <c r="B447" s="10" t="s">
        <v>553</v>
      </c>
      <c r="C447" s="10" t="s">
        <v>275</v>
      </c>
      <c r="D447" s="10"/>
      <c r="E447" s="10" t="s">
        <v>490</v>
      </c>
      <c r="F447" s="9" t="s">
        <v>114</v>
      </c>
      <c r="G447" s="11">
        <v>63.12</v>
      </c>
      <c r="H447" s="11"/>
      <c r="I447" s="11"/>
      <c r="J447" s="29"/>
    </row>
    <row r="448" ht="15.75" customHeight="1" spans="1:10">
      <c r="A448" s="8"/>
      <c r="B448" s="10"/>
      <c r="C448" s="10" t="s">
        <v>554</v>
      </c>
      <c r="D448" s="10"/>
      <c r="E448" s="10"/>
      <c r="F448" s="9"/>
      <c r="G448" s="10"/>
      <c r="H448" s="10"/>
      <c r="I448" s="10"/>
      <c r="J448" s="29"/>
    </row>
    <row r="449" ht="54" customHeight="1" spans="1:10">
      <c r="A449" s="8">
        <v>197</v>
      </c>
      <c r="B449" s="10" t="s">
        <v>555</v>
      </c>
      <c r="C449" s="10" t="s">
        <v>556</v>
      </c>
      <c r="D449" s="10"/>
      <c r="E449" s="10" t="s">
        <v>557</v>
      </c>
      <c r="F449" s="9" t="s">
        <v>262</v>
      </c>
      <c r="G449" s="11">
        <v>2000</v>
      </c>
      <c r="H449" s="11"/>
      <c r="I449" s="11"/>
      <c r="J449" s="29"/>
    </row>
    <row r="450" ht="15.75" customHeight="1" spans="1:10">
      <c r="A450" s="8"/>
      <c r="B450" s="10"/>
      <c r="C450" s="10" t="s">
        <v>558</v>
      </c>
      <c r="D450" s="10"/>
      <c r="E450" s="10"/>
      <c r="F450" s="9"/>
      <c r="G450" s="10"/>
      <c r="H450" s="10"/>
      <c r="I450" s="10"/>
      <c r="J450" s="29"/>
    </row>
    <row r="451" ht="79.5" customHeight="1" spans="1:10">
      <c r="A451" s="8">
        <v>198</v>
      </c>
      <c r="B451" s="10" t="s">
        <v>559</v>
      </c>
      <c r="C451" s="10" t="s">
        <v>441</v>
      </c>
      <c r="D451" s="10"/>
      <c r="E451" s="10" t="s">
        <v>469</v>
      </c>
      <c r="F451" s="9" t="s">
        <v>159</v>
      </c>
      <c r="G451" s="11">
        <v>375.08</v>
      </c>
      <c r="H451" s="11"/>
      <c r="I451" s="11"/>
      <c r="J451" s="29"/>
    </row>
    <row r="452" ht="105" customHeight="1" spans="1:10">
      <c r="A452" s="8">
        <v>199</v>
      </c>
      <c r="B452" s="10" t="s">
        <v>560</v>
      </c>
      <c r="C452" s="10" t="s">
        <v>561</v>
      </c>
      <c r="D452" s="10"/>
      <c r="E452" s="10" t="s">
        <v>471</v>
      </c>
      <c r="F452" s="9" t="s">
        <v>159</v>
      </c>
      <c r="G452" s="11">
        <v>269.62</v>
      </c>
      <c r="H452" s="11"/>
      <c r="I452" s="11"/>
      <c r="J452" s="29"/>
    </row>
    <row r="453" ht="41.25" customHeight="1" spans="1:10">
      <c r="A453" s="8">
        <v>200</v>
      </c>
      <c r="B453" s="10" t="s">
        <v>562</v>
      </c>
      <c r="C453" s="10" t="s">
        <v>157</v>
      </c>
      <c r="D453" s="10"/>
      <c r="E453" s="10" t="s">
        <v>474</v>
      </c>
      <c r="F453" s="9" t="s">
        <v>159</v>
      </c>
      <c r="G453" s="11">
        <v>105.53</v>
      </c>
      <c r="H453" s="11"/>
      <c r="I453" s="11"/>
      <c r="J453" s="29"/>
    </row>
    <row r="454" ht="18" customHeight="1" spans="1:10">
      <c r="A454" s="16" t="s">
        <v>118</v>
      </c>
      <c r="B454" s="19"/>
      <c r="C454" s="19"/>
      <c r="D454" s="19"/>
      <c r="E454" s="19"/>
      <c r="F454" s="19"/>
      <c r="G454" s="19"/>
      <c r="H454" s="19"/>
      <c r="I454" s="19"/>
      <c r="J454" s="24"/>
    </row>
    <row r="455" ht="39.75" customHeight="1" spans="1:10">
      <c r="A455" s="1" t="s">
        <v>96</v>
      </c>
      <c r="B455" s="1"/>
      <c r="C455" s="1"/>
      <c r="D455" s="1"/>
      <c r="E455" s="1"/>
      <c r="F455" s="1"/>
      <c r="G455" s="1"/>
      <c r="H455" s="2"/>
      <c r="I455" s="2"/>
      <c r="J455" s="2"/>
    </row>
    <row r="456" ht="28.5" customHeight="1" spans="1:10">
      <c r="A456" s="3" t="s">
        <v>97</v>
      </c>
      <c r="B456" s="3"/>
      <c r="C456" s="3"/>
      <c r="D456" s="23" t="s">
        <v>98</v>
      </c>
      <c r="E456" s="23"/>
      <c r="F456" s="23"/>
      <c r="G456" s="23"/>
      <c r="H456" s="4" t="s">
        <v>563</v>
      </c>
      <c r="I456" s="4"/>
      <c r="J456" s="4"/>
    </row>
    <row r="457" ht="17.25" customHeight="1" spans="1:10">
      <c r="A457" s="5" t="s">
        <v>100</v>
      </c>
      <c r="B457" s="6" t="s">
        <v>101</v>
      </c>
      <c r="C457" s="6" t="s">
        <v>102</v>
      </c>
      <c r="D457" s="6"/>
      <c r="E457" s="6" t="s">
        <v>103</v>
      </c>
      <c r="F457" s="6" t="s">
        <v>104</v>
      </c>
      <c r="G457" s="6" t="s">
        <v>105</v>
      </c>
      <c r="H457" s="6"/>
      <c r="I457" s="6" t="s">
        <v>106</v>
      </c>
      <c r="J457" s="7"/>
    </row>
    <row r="458" ht="28.5" customHeight="1" spans="1:10">
      <c r="A458" s="8"/>
      <c r="B458" s="9"/>
      <c r="C458" s="9"/>
      <c r="D458" s="9"/>
      <c r="E458" s="9"/>
      <c r="F458" s="9"/>
      <c r="G458" s="9"/>
      <c r="H458" s="9"/>
      <c r="I458" s="9" t="s">
        <v>107</v>
      </c>
      <c r="J458" s="26" t="s">
        <v>108</v>
      </c>
    </row>
    <row r="459" ht="54" customHeight="1" spans="1:10">
      <c r="A459" s="8">
        <v>201</v>
      </c>
      <c r="B459" s="10" t="s">
        <v>564</v>
      </c>
      <c r="C459" s="10" t="s">
        <v>286</v>
      </c>
      <c r="D459" s="10"/>
      <c r="E459" s="10" t="s">
        <v>565</v>
      </c>
      <c r="F459" s="9" t="s">
        <v>159</v>
      </c>
      <c r="G459" s="11">
        <v>23.79</v>
      </c>
      <c r="H459" s="11"/>
      <c r="I459" s="11"/>
      <c r="J459" s="29"/>
    </row>
    <row r="460" ht="66.75" customHeight="1" spans="1:10">
      <c r="A460" s="8">
        <v>202</v>
      </c>
      <c r="B460" s="10" t="s">
        <v>566</v>
      </c>
      <c r="C460" s="10" t="s">
        <v>286</v>
      </c>
      <c r="D460" s="10"/>
      <c r="E460" s="10" t="s">
        <v>567</v>
      </c>
      <c r="F460" s="9" t="s">
        <v>159</v>
      </c>
      <c r="G460" s="11">
        <v>23.79</v>
      </c>
      <c r="H460" s="11"/>
      <c r="I460" s="11"/>
      <c r="J460" s="29"/>
    </row>
    <row r="461" ht="92.25" customHeight="1" spans="1:10">
      <c r="A461" s="8">
        <v>203</v>
      </c>
      <c r="B461" s="10" t="s">
        <v>568</v>
      </c>
      <c r="C461" s="10" t="s">
        <v>460</v>
      </c>
      <c r="D461" s="10"/>
      <c r="E461" s="10" t="s">
        <v>569</v>
      </c>
      <c r="F461" s="9" t="s">
        <v>159</v>
      </c>
      <c r="G461" s="11">
        <v>48.8</v>
      </c>
      <c r="H461" s="11"/>
      <c r="I461" s="11"/>
      <c r="J461" s="29"/>
    </row>
    <row r="462" ht="92.25" customHeight="1" spans="1:10">
      <c r="A462" s="8">
        <v>204</v>
      </c>
      <c r="B462" s="10" t="s">
        <v>570</v>
      </c>
      <c r="C462" s="10" t="s">
        <v>571</v>
      </c>
      <c r="D462" s="10"/>
      <c r="E462" s="10" t="s">
        <v>569</v>
      </c>
      <c r="F462" s="9" t="s">
        <v>159</v>
      </c>
      <c r="G462" s="11">
        <v>48.8</v>
      </c>
      <c r="H462" s="11"/>
      <c r="I462" s="11"/>
      <c r="J462" s="29"/>
    </row>
    <row r="463" ht="41.25" customHeight="1" spans="1:10">
      <c r="A463" s="8">
        <v>205</v>
      </c>
      <c r="B463" s="10" t="s">
        <v>135</v>
      </c>
      <c r="C463" s="10" t="s">
        <v>112</v>
      </c>
      <c r="D463" s="10"/>
      <c r="E463" s="10" t="s">
        <v>572</v>
      </c>
      <c r="F463" s="9" t="s">
        <v>114</v>
      </c>
      <c r="G463" s="11">
        <v>178.12</v>
      </c>
      <c r="H463" s="11"/>
      <c r="I463" s="11"/>
      <c r="J463" s="29"/>
    </row>
    <row r="464" ht="41.25" customHeight="1" spans="1:10">
      <c r="A464" s="8">
        <v>206</v>
      </c>
      <c r="B464" s="10" t="s">
        <v>138</v>
      </c>
      <c r="C464" s="10" t="s">
        <v>112</v>
      </c>
      <c r="D464" s="10"/>
      <c r="E464" s="10" t="s">
        <v>573</v>
      </c>
      <c r="F464" s="9" t="s">
        <v>114</v>
      </c>
      <c r="G464" s="11">
        <v>178.12</v>
      </c>
      <c r="H464" s="11"/>
      <c r="I464" s="11"/>
      <c r="J464" s="29"/>
    </row>
    <row r="465" ht="117.75" customHeight="1" spans="1:10">
      <c r="A465" s="8">
        <v>207</v>
      </c>
      <c r="B465" s="10" t="s">
        <v>574</v>
      </c>
      <c r="C465" s="10" t="s">
        <v>575</v>
      </c>
      <c r="D465" s="10"/>
      <c r="E465" s="10" t="s">
        <v>576</v>
      </c>
      <c r="F465" s="9" t="s">
        <v>114</v>
      </c>
      <c r="G465" s="11">
        <v>380.03</v>
      </c>
      <c r="H465" s="11"/>
      <c r="I465" s="11"/>
      <c r="J465" s="29"/>
    </row>
    <row r="466" ht="28.5" customHeight="1" spans="1:10">
      <c r="A466" s="8">
        <v>208</v>
      </c>
      <c r="B466" s="10" t="s">
        <v>577</v>
      </c>
      <c r="C466" s="10" t="s">
        <v>237</v>
      </c>
      <c r="D466" s="10"/>
      <c r="E466" s="10" t="s">
        <v>578</v>
      </c>
      <c r="F466" s="9" t="s">
        <v>159</v>
      </c>
      <c r="G466" s="11">
        <v>6.1</v>
      </c>
      <c r="H466" s="11"/>
      <c r="I466" s="11"/>
      <c r="J466" s="29"/>
    </row>
    <row r="467" ht="54" customHeight="1" spans="1:10">
      <c r="A467" s="8">
        <v>209</v>
      </c>
      <c r="B467" s="10" t="s">
        <v>579</v>
      </c>
      <c r="C467" s="10" t="s">
        <v>240</v>
      </c>
      <c r="D467" s="10"/>
      <c r="E467" s="10" t="s">
        <v>241</v>
      </c>
      <c r="F467" s="9" t="s">
        <v>242</v>
      </c>
      <c r="G467" s="11">
        <v>11.978</v>
      </c>
      <c r="H467" s="11"/>
      <c r="I467" s="11"/>
      <c r="J467" s="29"/>
    </row>
    <row r="468" ht="18" customHeight="1" spans="1:10">
      <c r="A468" s="16" t="s">
        <v>118</v>
      </c>
      <c r="B468" s="19"/>
      <c r="C468" s="19"/>
      <c r="D468" s="19"/>
      <c r="E468" s="19"/>
      <c r="F468" s="19"/>
      <c r="G468" s="19"/>
      <c r="H468" s="19"/>
      <c r="I468" s="19"/>
      <c r="J468" s="24"/>
    </row>
    <row r="469" ht="39.75" customHeight="1" spans="1:10">
      <c r="A469" s="1" t="s">
        <v>96</v>
      </c>
      <c r="B469" s="1"/>
      <c r="C469" s="1"/>
      <c r="D469" s="1"/>
      <c r="E469" s="1"/>
      <c r="F469" s="1"/>
      <c r="G469" s="1"/>
      <c r="H469" s="2"/>
      <c r="I469" s="2"/>
      <c r="J469" s="2"/>
    </row>
    <row r="470" ht="28.5" customHeight="1" spans="1:10">
      <c r="A470" s="3" t="s">
        <v>97</v>
      </c>
      <c r="B470" s="3"/>
      <c r="C470" s="3"/>
      <c r="D470" s="23" t="s">
        <v>98</v>
      </c>
      <c r="E470" s="23"/>
      <c r="F470" s="23"/>
      <c r="G470" s="23"/>
      <c r="H470" s="4" t="s">
        <v>580</v>
      </c>
      <c r="I470" s="4"/>
      <c r="J470" s="4"/>
    </row>
    <row r="471" ht="17.25" customHeight="1" spans="1:10">
      <c r="A471" s="5" t="s">
        <v>100</v>
      </c>
      <c r="B471" s="6" t="s">
        <v>101</v>
      </c>
      <c r="C471" s="6" t="s">
        <v>102</v>
      </c>
      <c r="D471" s="6"/>
      <c r="E471" s="6" t="s">
        <v>103</v>
      </c>
      <c r="F471" s="6" t="s">
        <v>104</v>
      </c>
      <c r="G471" s="6" t="s">
        <v>105</v>
      </c>
      <c r="H471" s="6"/>
      <c r="I471" s="6" t="s">
        <v>106</v>
      </c>
      <c r="J471" s="7"/>
    </row>
    <row r="472" ht="28.5" customHeight="1" spans="1:10">
      <c r="A472" s="8"/>
      <c r="B472" s="9"/>
      <c r="C472" s="9"/>
      <c r="D472" s="9"/>
      <c r="E472" s="9"/>
      <c r="F472" s="9"/>
      <c r="G472" s="9"/>
      <c r="H472" s="9"/>
      <c r="I472" s="9" t="s">
        <v>107</v>
      </c>
      <c r="J472" s="26" t="s">
        <v>108</v>
      </c>
    </row>
    <row r="473" ht="54" customHeight="1" spans="1:10">
      <c r="A473" s="8">
        <v>210</v>
      </c>
      <c r="B473" s="10" t="s">
        <v>581</v>
      </c>
      <c r="C473" s="10" t="s">
        <v>240</v>
      </c>
      <c r="D473" s="10"/>
      <c r="E473" s="10" t="s">
        <v>244</v>
      </c>
      <c r="F473" s="9" t="s">
        <v>242</v>
      </c>
      <c r="G473" s="11">
        <v>0.301</v>
      </c>
      <c r="H473" s="11"/>
      <c r="I473" s="11"/>
      <c r="J473" s="29"/>
    </row>
    <row r="474" ht="41.25" customHeight="1" spans="1:10">
      <c r="A474" s="8">
        <v>211</v>
      </c>
      <c r="B474" s="10" t="s">
        <v>582</v>
      </c>
      <c r="C474" s="10" t="s">
        <v>330</v>
      </c>
      <c r="D474" s="10"/>
      <c r="E474" s="10" t="s">
        <v>583</v>
      </c>
      <c r="F474" s="9" t="s">
        <v>242</v>
      </c>
      <c r="G474" s="11">
        <v>0.367</v>
      </c>
      <c r="H474" s="11"/>
      <c r="I474" s="11"/>
      <c r="J474" s="29"/>
    </row>
    <row r="475" ht="54" customHeight="1" spans="1:10">
      <c r="A475" s="8">
        <v>212</v>
      </c>
      <c r="B475" s="10" t="s">
        <v>584</v>
      </c>
      <c r="C475" s="10" t="s">
        <v>460</v>
      </c>
      <c r="D475" s="10"/>
      <c r="E475" s="10" t="s">
        <v>585</v>
      </c>
      <c r="F475" s="9" t="s">
        <v>159</v>
      </c>
      <c r="G475" s="11">
        <v>35.99</v>
      </c>
      <c r="H475" s="11"/>
      <c r="I475" s="11"/>
      <c r="J475" s="29"/>
    </row>
    <row r="476" ht="28.5" customHeight="1" spans="1:10">
      <c r="A476" s="8">
        <v>213</v>
      </c>
      <c r="B476" s="10" t="s">
        <v>586</v>
      </c>
      <c r="C476" s="10" t="s">
        <v>336</v>
      </c>
      <c r="D476" s="10"/>
      <c r="E476" s="10" t="s">
        <v>337</v>
      </c>
      <c r="F476" s="9" t="s">
        <v>114</v>
      </c>
      <c r="G476" s="11">
        <v>76.62</v>
      </c>
      <c r="H476" s="11"/>
      <c r="I476" s="11"/>
      <c r="J476" s="29"/>
    </row>
    <row r="477" ht="15.75" customHeight="1" spans="1:10">
      <c r="A477" s="8"/>
      <c r="B477" s="10"/>
      <c r="C477" s="10" t="s">
        <v>587</v>
      </c>
      <c r="D477" s="10"/>
      <c r="E477" s="10"/>
      <c r="F477" s="9"/>
      <c r="G477" s="10"/>
      <c r="H477" s="10"/>
      <c r="I477" s="10"/>
      <c r="J477" s="29"/>
    </row>
    <row r="478" ht="54" customHeight="1" spans="1:10">
      <c r="A478" s="8">
        <v>214</v>
      </c>
      <c r="B478" s="10" t="s">
        <v>588</v>
      </c>
      <c r="C478" s="10" t="s">
        <v>589</v>
      </c>
      <c r="D478" s="10"/>
      <c r="E478" s="10" t="s">
        <v>590</v>
      </c>
      <c r="F478" s="9" t="s">
        <v>114</v>
      </c>
      <c r="G478" s="11">
        <v>505</v>
      </c>
      <c r="H478" s="11"/>
      <c r="I478" s="11"/>
      <c r="J478" s="29"/>
    </row>
    <row r="479" ht="28.5" customHeight="1" spans="1:10">
      <c r="A479" s="8">
        <v>215</v>
      </c>
      <c r="B479" s="10" t="s">
        <v>591</v>
      </c>
      <c r="C479" s="10" t="s">
        <v>275</v>
      </c>
      <c r="D479" s="10"/>
      <c r="E479" s="10" t="s">
        <v>490</v>
      </c>
      <c r="F479" s="9" t="s">
        <v>114</v>
      </c>
      <c r="G479" s="11">
        <v>505</v>
      </c>
      <c r="H479" s="11"/>
      <c r="I479" s="11"/>
      <c r="J479" s="29"/>
    </row>
    <row r="480" ht="79.5" customHeight="1" spans="1:10">
      <c r="A480" s="8">
        <v>216</v>
      </c>
      <c r="B480" s="10" t="s">
        <v>592</v>
      </c>
      <c r="C480" s="10" t="s">
        <v>544</v>
      </c>
      <c r="D480" s="10"/>
      <c r="E480" s="10" t="s">
        <v>593</v>
      </c>
      <c r="F480" s="9" t="s">
        <v>114</v>
      </c>
      <c r="G480" s="11">
        <v>505</v>
      </c>
      <c r="H480" s="11"/>
      <c r="I480" s="11"/>
      <c r="J480" s="29"/>
    </row>
    <row r="481" ht="117.75" customHeight="1" spans="1:10">
      <c r="A481" s="8">
        <v>217</v>
      </c>
      <c r="B481" s="10" t="s">
        <v>594</v>
      </c>
      <c r="C481" s="10" t="s">
        <v>544</v>
      </c>
      <c r="D481" s="10"/>
      <c r="E481" s="10" t="s">
        <v>595</v>
      </c>
      <c r="F481" s="9" t="s">
        <v>114</v>
      </c>
      <c r="G481" s="11">
        <v>505</v>
      </c>
      <c r="H481" s="11"/>
      <c r="I481" s="11"/>
      <c r="J481" s="29"/>
    </row>
    <row r="482" ht="41.25" customHeight="1" spans="1:10">
      <c r="A482" s="8">
        <v>218</v>
      </c>
      <c r="B482" s="10" t="s">
        <v>596</v>
      </c>
      <c r="C482" s="10" t="s">
        <v>157</v>
      </c>
      <c r="D482" s="10"/>
      <c r="E482" s="10" t="s">
        <v>597</v>
      </c>
      <c r="F482" s="9" t="s">
        <v>159</v>
      </c>
      <c r="G482" s="11">
        <v>136.35</v>
      </c>
      <c r="H482" s="11"/>
      <c r="I482" s="11"/>
      <c r="J482" s="29"/>
    </row>
    <row r="483" ht="15.75" customHeight="1" spans="1:10">
      <c r="A483" s="8"/>
      <c r="B483" s="10"/>
      <c r="C483" s="10" t="s">
        <v>598</v>
      </c>
      <c r="D483" s="10"/>
      <c r="E483" s="10"/>
      <c r="F483" s="9"/>
      <c r="G483" s="10"/>
      <c r="H483" s="10"/>
      <c r="I483" s="10"/>
      <c r="J483" s="29"/>
    </row>
    <row r="484" ht="18" customHeight="1" spans="1:10">
      <c r="A484" s="16" t="s">
        <v>118</v>
      </c>
      <c r="B484" s="19"/>
      <c r="C484" s="19"/>
      <c r="D484" s="19"/>
      <c r="E484" s="19"/>
      <c r="F484" s="19"/>
      <c r="G484" s="19"/>
      <c r="H484" s="19"/>
      <c r="I484" s="19"/>
      <c r="J484" s="24"/>
    </row>
    <row r="485" ht="39.75" customHeight="1" spans="1:10">
      <c r="A485" s="1" t="s">
        <v>96</v>
      </c>
      <c r="B485" s="1"/>
      <c r="C485" s="1"/>
      <c r="D485" s="1"/>
      <c r="E485" s="1"/>
      <c r="F485" s="1"/>
      <c r="G485" s="1"/>
      <c r="H485" s="2"/>
      <c r="I485" s="2"/>
      <c r="J485" s="2"/>
    </row>
    <row r="486" ht="28.5" customHeight="1" spans="1:10">
      <c r="A486" s="3" t="s">
        <v>97</v>
      </c>
      <c r="B486" s="3"/>
      <c r="C486" s="3"/>
      <c r="D486" s="23" t="s">
        <v>98</v>
      </c>
      <c r="E486" s="23"/>
      <c r="F486" s="23"/>
      <c r="G486" s="23"/>
      <c r="H486" s="4" t="s">
        <v>599</v>
      </c>
      <c r="I486" s="4"/>
      <c r="J486" s="4"/>
    </row>
    <row r="487" ht="17.25" customHeight="1" spans="1:10">
      <c r="A487" s="5" t="s">
        <v>100</v>
      </c>
      <c r="B487" s="6" t="s">
        <v>101</v>
      </c>
      <c r="C487" s="6" t="s">
        <v>102</v>
      </c>
      <c r="D487" s="6"/>
      <c r="E487" s="6" t="s">
        <v>103</v>
      </c>
      <c r="F487" s="6" t="s">
        <v>104</v>
      </c>
      <c r="G487" s="6" t="s">
        <v>105</v>
      </c>
      <c r="H487" s="6"/>
      <c r="I487" s="6" t="s">
        <v>106</v>
      </c>
      <c r="J487" s="7"/>
    </row>
    <row r="488" ht="28.5" customHeight="1" spans="1:10">
      <c r="A488" s="8"/>
      <c r="B488" s="9"/>
      <c r="C488" s="9"/>
      <c r="D488" s="9"/>
      <c r="E488" s="9"/>
      <c r="F488" s="9"/>
      <c r="G488" s="9"/>
      <c r="H488" s="9"/>
      <c r="I488" s="9" t="s">
        <v>107</v>
      </c>
      <c r="J488" s="26" t="s">
        <v>108</v>
      </c>
    </row>
    <row r="489" ht="79.5" customHeight="1" spans="1:10">
      <c r="A489" s="8">
        <v>219</v>
      </c>
      <c r="B489" s="10" t="s">
        <v>600</v>
      </c>
      <c r="C489" s="10" t="s">
        <v>441</v>
      </c>
      <c r="D489" s="10"/>
      <c r="E489" s="10" t="s">
        <v>469</v>
      </c>
      <c r="F489" s="9" t="s">
        <v>159</v>
      </c>
      <c r="G489" s="11">
        <v>975</v>
      </c>
      <c r="H489" s="11"/>
      <c r="I489" s="11"/>
      <c r="J489" s="29"/>
    </row>
    <row r="490" ht="105" customHeight="1" spans="1:10">
      <c r="A490" s="8">
        <v>220</v>
      </c>
      <c r="B490" s="10" t="s">
        <v>601</v>
      </c>
      <c r="C490" s="10" t="s">
        <v>444</v>
      </c>
      <c r="D490" s="10"/>
      <c r="E490" s="10" t="s">
        <v>471</v>
      </c>
      <c r="F490" s="9" t="s">
        <v>159</v>
      </c>
      <c r="G490" s="11">
        <v>577.5</v>
      </c>
      <c r="H490" s="11"/>
      <c r="I490" s="11"/>
      <c r="J490" s="29"/>
    </row>
    <row r="491" ht="41.25" customHeight="1" spans="1:10">
      <c r="A491" s="8">
        <v>221</v>
      </c>
      <c r="B491" s="10" t="s">
        <v>602</v>
      </c>
      <c r="C491" s="10" t="s">
        <v>157</v>
      </c>
      <c r="D491" s="10"/>
      <c r="E491" s="10" t="s">
        <v>474</v>
      </c>
      <c r="F491" s="9" t="s">
        <v>159</v>
      </c>
      <c r="G491" s="11">
        <v>397.5</v>
      </c>
      <c r="H491" s="11"/>
      <c r="I491" s="11"/>
      <c r="J491" s="29"/>
    </row>
    <row r="492" ht="66.75" customHeight="1" spans="1:10">
      <c r="A492" s="8">
        <v>222</v>
      </c>
      <c r="B492" s="10" t="s">
        <v>603</v>
      </c>
      <c r="C492" s="10" t="s">
        <v>286</v>
      </c>
      <c r="D492" s="10"/>
      <c r="E492" s="10" t="s">
        <v>567</v>
      </c>
      <c r="F492" s="9" t="s">
        <v>159</v>
      </c>
      <c r="G492" s="11">
        <v>22.5</v>
      </c>
      <c r="H492" s="11"/>
      <c r="I492" s="11"/>
      <c r="J492" s="29"/>
    </row>
    <row r="493" ht="79.5" customHeight="1" spans="1:10">
      <c r="A493" s="8">
        <v>223</v>
      </c>
      <c r="B493" s="10" t="s">
        <v>604</v>
      </c>
      <c r="C493" s="10" t="s">
        <v>605</v>
      </c>
      <c r="D493" s="10"/>
      <c r="E493" s="10" t="s">
        <v>606</v>
      </c>
      <c r="F493" s="9" t="s">
        <v>159</v>
      </c>
      <c r="G493" s="11">
        <v>375</v>
      </c>
      <c r="H493" s="11"/>
      <c r="I493" s="11"/>
      <c r="J493" s="29"/>
    </row>
    <row r="494" ht="41.25" customHeight="1" spans="1:10">
      <c r="A494" s="8">
        <v>224</v>
      </c>
      <c r="B494" s="10" t="s">
        <v>607</v>
      </c>
      <c r="C494" s="10" t="s">
        <v>608</v>
      </c>
      <c r="D494" s="10"/>
      <c r="E494" s="10" t="s">
        <v>609</v>
      </c>
      <c r="F494" s="9" t="s">
        <v>262</v>
      </c>
      <c r="G494" s="11">
        <v>80</v>
      </c>
      <c r="H494" s="11"/>
      <c r="I494" s="11"/>
      <c r="J494" s="29"/>
    </row>
    <row r="495" ht="105" customHeight="1" spans="1:10">
      <c r="A495" s="8">
        <v>225</v>
      </c>
      <c r="B495" s="10" t="s">
        <v>610</v>
      </c>
      <c r="C495" s="10" t="s">
        <v>611</v>
      </c>
      <c r="D495" s="10"/>
      <c r="E495" s="10" t="s">
        <v>612</v>
      </c>
      <c r="F495" s="9" t="s">
        <v>159</v>
      </c>
      <c r="G495" s="11">
        <v>18.75</v>
      </c>
      <c r="H495" s="11"/>
      <c r="I495" s="11"/>
      <c r="J495" s="29"/>
    </row>
    <row r="496" ht="54" customHeight="1" spans="1:10">
      <c r="A496" s="8">
        <v>226</v>
      </c>
      <c r="B496" s="10" t="s">
        <v>613</v>
      </c>
      <c r="C496" s="10" t="s">
        <v>614</v>
      </c>
      <c r="D496" s="10"/>
      <c r="E496" s="10" t="s">
        <v>615</v>
      </c>
      <c r="F496" s="9" t="s">
        <v>262</v>
      </c>
      <c r="G496" s="11">
        <v>125</v>
      </c>
      <c r="H496" s="11"/>
      <c r="I496" s="11"/>
      <c r="J496" s="29"/>
    </row>
    <row r="497" ht="18" customHeight="1" spans="1:10">
      <c r="A497" s="16" t="s">
        <v>118</v>
      </c>
      <c r="B497" s="19"/>
      <c r="C497" s="19"/>
      <c r="D497" s="19"/>
      <c r="E497" s="19"/>
      <c r="F497" s="19"/>
      <c r="G497" s="19"/>
      <c r="H497" s="19"/>
      <c r="I497" s="19"/>
      <c r="J497" s="24"/>
    </row>
    <row r="498" ht="39.75" customHeight="1" spans="1:10">
      <c r="A498" s="1" t="s">
        <v>96</v>
      </c>
      <c r="B498" s="1"/>
      <c r="C498" s="1"/>
      <c r="D498" s="1"/>
      <c r="E498" s="1"/>
      <c r="F498" s="1"/>
      <c r="G498" s="1"/>
      <c r="H498" s="2"/>
      <c r="I498" s="2"/>
      <c r="J498" s="2"/>
    </row>
    <row r="499" ht="28.5" customHeight="1" spans="1:10">
      <c r="A499" s="3" t="s">
        <v>97</v>
      </c>
      <c r="B499" s="3"/>
      <c r="C499" s="3"/>
      <c r="D499" s="23" t="s">
        <v>98</v>
      </c>
      <c r="E499" s="23"/>
      <c r="F499" s="23"/>
      <c r="G499" s="23"/>
      <c r="H499" s="4" t="s">
        <v>616</v>
      </c>
      <c r="I499" s="4"/>
      <c r="J499" s="4"/>
    </row>
    <row r="500" ht="17.25" customHeight="1" spans="1:10">
      <c r="A500" s="5" t="s">
        <v>100</v>
      </c>
      <c r="B500" s="6" t="s">
        <v>101</v>
      </c>
      <c r="C500" s="6" t="s">
        <v>102</v>
      </c>
      <c r="D500" s="6"/>
      <c r="E500" s="6" t="s">
        <v>103</v>
      </c>
      <c r="F500" s="6" t="s">
        <v>104</v>
      </c>
      <c r="G500" s="6" t="s">
        <v>105</v>
      </c>
      <c r="H500" s="6"/>
      <c r="I500" s="6" t="s">
        <v>106</v>
      </c>
      <c r="J500" s="7"/>
    </row>
    <row r="501" ht="28.5" customHeight="1" spans="1:10">
      <c r="A501" s="8"/>
      <c r="B501" s="9"/>
      <c r="C501" s="9"/>
      <c r="D501" s="9"/>
      <c r="E501" s="9"/>
      <c r="F501" s="9"/>
      <c r="G501" s="9"/>
      <c r="H501" s="9"/>
      <c r="I501" s="9" t="s">
        <v>107</v>
      </c>
      <c r="J501" s="26" t="s">
        <v>108</v>
      </c>
    </row>
    <row r="502" ht="28.5" customHeight="1" spans="1:10">
      <c r="A502" s="8">
        <v>227</v>
      </c>
      <c r="B502" s="10" t="s">
        <v>617</v>
      </c>
      <c r="C502" s="10" t="s">
        <v>336</v>
      </c>
      <c r="D502" s="10"/>
      <c r="E502" s="10" t="s">
        <v>337</v>
      </c>
      <c r="F502" s="9" t="s">
        <v>114</v>
      </c>
      <c r="G502" s="11">
        <v>25.36</v>
      </c>
      <c r="H502" s="11"/>
      <c r="I502" s="11"/>
      <c r="J502" s="29"/>
    </row>
    <row r="503" ht="15.75" customHeight="1" spans="1:10">
      <c r="A503" s="8"/>
      <c r="B503" s="10"/>
      <c r="C503" s="10" t="s">
        <v>618</v>
      </c>
      <c r="D503" s="10"/>
      <c r="E503" s="10"/>
      <c r="F503" s="9"/>
      <c r="G503" s="10"/>
      <c r="H503" s="10"/>
      <c r="I503" s="10"/>
      <c r="J503" s="29"/>
    </row>
    <row r="504" ht="41.25" customHeight="1" spans="1:10">
      <c r="A504" s="8">
        <v>228</v>
      </c>
      <c r="B504" s="10" t="s">
        <v>619</v>
      </c>
      <c r="C504" s="10" t="s">
        <v>286</v>
      </c>
      <c r="D504" s="10"/>
      <c r="E504" s="10" t="s">
        <v>620</v>
      </c>
      <c r="F504" s="9" t="s">
        <v>159</v>
      </c>
      <c r="G504" s="11">
        <v>86.4</v>
      </c>
      <c r="H504" s="11"/>
      <c r="I504" s="11"/>
      <c r="J504" s="29"/>
    </row>
    <row r="505" ht="54" customHeight="1" spans="1:10">
      <c r="A505" s="8">
        <v>229</v>
      </c>
      <c r="B505" s="10" t="s">
        <v>621</v>
      </c>
      <c r="C505" s="10" t="s">
        <v>622</v>
      </c>
      <c r="D505" s="10"/>
      <c r="E505" s="10" t="s">
        <v>623</v>
      </c>
      <c r="F505" s="9" t="s">
        <v>114</v>
      </c>
      <c r="G505" s="11">
        <v>1440</v>
      </c>
      <c r="H505" s="11"/>
      <c r="I505" s="11"/>
      <c r="J505" s="29"/>
    </row>
    <row r="506" ht="181.5" customHeight="1" spans="1:10">
      <c r="A506" s="8">
        <v>230</v>
      </c>
      <c r="B506" s="10" t="s">
        <v>624</v>
      </c>
      <c r="C506" s="10" t="s">
        <v>625</v>
      </c>
      <c r="D506" s="10"/>
      <c r="E506" s="10" t="s">
        <v>626</v>
      </c>
      <c r="F506" s="9" t="s">
        <v>262</v>
      </c>
      <c r="G506" s="11">
        <v>3000</v>
      </c>
      <c r="H506" s="11"/>
      <c r="I506" s="11"/>
      <c r="J506" s="29"/>
    </row>
    <row r="507" ht="79.5" customHeight="1" spans="1:10">
      <c r="A507" s="8">
        <v>231</v>
      </c>
      <c r="B507" s="10" t="s">
        <v>627</v>
      </c>
      <c r="C507" s="10" t="s">
        <v>441</v>
      </c>
      <c r="D507" s="10"/>
      <c r="E507" s="10" t="s">
        <v>469</v>
      </c>
      <c r="F507" s="9" t="s">
        <v>159</v>
      </c>
      <c r="G507" s="11">
        <v>1231.2</v>
      </c>
      <c r="H507" s="11"/>
      <c r="I507" s="11"/>
      <c r="J507" s="29"/>
    </row>
    <row r="508" ht="105" customHeight="1" spans="1:10">
      <c r="A508" s="8">
        <v>232</v>
      </c>
      <c r="B508" s="10" t="s">
        <v>628</v>
      </c>
      <c r="C508" s="10" t="s">
        <v>444</v>
      </c>
      <c r="D508" s="10"/>
      <c r="E508" s="10" t="s">
        <v>471</v>
      </c>
      <c r="F508" s="9" t="s">
        <v>159</v>
      </c>
      <c r="G508" s="11">
        <v>432</v>
      </c>
      <c r="H508" s="11"/>
      <c r="I508" s="11"/>
      <c r="J508" s="29"/>
    </row>
    <row r="509" ht="41.25" customHeight="1" spans="1:10">
      <c r="A509" s="8">
        <v>233</v>
      </c>
      <c r="B509" s="10" t="s">
        <v>629</v>
      </c>
      <c r="C509" s="10" t="s">
        <v>157</v>
      </c>
      <c r="D509" s="10"/>
      <c r="E509" s="10" t="s">
        <v>474</v>
      </c>
      <c r="F509" s="9" t="s">
        <v>159</v>
      </c>
      <c r="G509" s="11">
        <v>799.2</v>
      </c>
      <c r="H509" s="11"/>
      <c r="I509" s="11"/>
      <c r="J509" s="29"/>
    </row>
    <row r="510" ht="28.5" customHeight="1" spans="1:10">
      <c r="A510" s="8">
        <v>234</v>
      </c>
      <c r="B510" s="10" t="s">
        <v>630</v>
      </c>
      <c r="C510" s="10" t="s">
        <v>336</v>
      </c>
      <c r="D510" s="10"/>
      <c r="E510" s="10" t="s">
        <v>631</v>
      </c>
      <c r="F510" s="9" t="s">
        <v>114</v>
      </c>
      <c r="G510" s="11">
        <v>360</v>
      </c>
      <c r="H510" s="11"/>
      <c r="I510" s="11"/>
      <c r="J510" s="29"/>
    </row>
    <row r="511" ht="18" customHeight="1" spans="1:10">
      <c r="A511" s="16" t="s">
        <v>118</v>
      </c>
      <c r="B511" s="19"/>
      <c r="C511" s="19"/>
      <c r="D511" s="19"/>
      <c r="E511" s="19"/>
      <c r="F511" s="19"/>
      <c r="G511" s="19"/>
      <c r="H511" s="19"/>
      <c r="I511" s="19"/>
      <c r="J511" s="24"/>
    </row>
    <row r="512" ht="39.75" customHeight="1" spans="1:10">
      <c r="A512" s="1" t="s">
        <v>96</v>
      </c>
      <c r="B512" s="1"/>
      <c r="C512" s="1"/>
      <c r="D512" s="1"/>
      <c r="E512" s="1"/>
      <c r="F512" s="1"/>
      <c r="G512" s="1"/>
      <c r="H512" s="2"/>
      <c r="I512" s="2"/>
      <c r="J512" s="2"/>
    </row>
    <row r="513" ht="28.5" customHeight="1" spans="1:10">
      <c r="A513" s="3" t="s">
        <v>97</v>
      </c>
      <c r="B513" s="3"/>
      <c r="C513" s="3"/>
      <c r="D513" s="23" t="s">
        <v>98</v>
      </c>
      <c r="E513" s="23"/>
      <c r="F513" s="23"/>
      <c r="G513" s="23"/>
      <c r="H513" s="4" t="s">
        <v>632</v>
      </c>
      <c r="I513" s="4"/>
      <c r="J513" s="4"/>
    </row>
    <row r="514" ht="17.25" customHeight="1" spans="1:10">
      <c r="A514" s="5" t="s">
        <v>100</v>
      </c>
      <c r="B514" s="6" t="s">
        <v>101</v>
      </c>
      <c r="C514" s="6" t="s">
        <v>102</v>
      </c>
      <c r="D514" s="6"/>
      <c r="E514" s="6" t="s">
        <v>103</v>
      </c>
      <c r="F514" s="6" t="s">
        <v>104</v>
      </c>
      <c r="G514" s="6" t="s">
        <v>105</v>
      </c>
      <c r="H514" s="6"/>
      <c r="I514" s="6" t="s">
        <v>106</v>
      </c>
      <c r="J514" s="7"/>
    </row>
    <row r="515" ht="28.5" customHeight="1" spans="1:10">
      <c r="A515" s="8"/>
      <c r="B515" s="9"/>
      <c r="C515" s="9"/>
      <c r="D515" s="9"/>
      <c r="E515" s="9"/>
      <c r="F515" s="9"/>
      <c r="G515" s="9"/>
      <c r="H515" s="9"/>
      <c r="I515" s="9" t="s">
        <v>107</v>
      </c>
      <c r="J515" s="26" t="s">
        <v>108</v>
      </c>
    </row>
    <row r="516" ht="41.25" customHeight="1" spans="1:10">
      <c r="A516" s="8"/>
      <c r="B516" s="10"/>
      <c r="C516" s="10" t="s">
        <v>34</v>
      </c>
      <c r="D516" s="10"/>
      <c r="E516" s="10"/>
      <c r="F516" s="9"/>
      <c r="G516" s="10"/>
      <c r="H516" s="10"/>
      <c r="I516" s="10"/>
      <c r="J516" s="29"/>
    </row>
    <row r="517" ht="15.75" customHeight="1" spans="1:10">
      <c r="A517" s="8"/>
      <c r="B517" s="10"/>
      <c r="C517" s="10" t="s">
        <v>109</v>
      </c>
      <c r="D517" s="10"/>
      <c r="E517" s="10"/>
      <c r="F517" s="9"/>
      <c r="G517" s="10"/>
      <c r="H517" s="10"/>
      <c r="I517" s="10"/>
      <c r="J517" s="29"/>
    </row>
    <row r="518" ht="15.75" customHeight="1" spans="1:10">
      <c r="A518" s="8"/>
      <c r="B518" s="10"/>
      <c r="C518" s="10" t="s">
        <v>522</v>
      </c>
      <c r="D518" s="10"/>
      <c r="E518" s="10"/>
      <c r="F518" s="9"/>
      <c r="G518" s="10"/>
      <c r="H518" s="10"/>
      <c r="I518" s="10"/>
      <c r="J518" s="29"/>
    </row>
    <row r="519" ht="117.75" customHeight="1" spans="1:10">
      <c r="A519" s="8">
        <v>237</v>
      </c>
      <c r="B519" s="10" t="s">
        <v>633</v>
      </c>
      <c r="C519" s="10" t="s">
        <v>634</v>
      </c>
      <c r="D519" s="10"/>
      <c r="E519" s="10" t="s">
        <v>635</v>
      </c>
      <c r="F519" s="9" t="s">
        <v>114</v>
      </c>
      <c r="G519" s="11">
        <v>1087</v>
      </c>
      <c r="H519" s="11"/>
      <c r="I519" s="11"/>
      <c r="J519" s="29"/>
    </row>
    <row r="520" ht="117.75" customHeight="1" spans="1:10">
      <c r="A520" s="8">
        <v>238</v>
      </c>
      <c r="B520" s="10" t="s">
        <v>636</v>
      </c>
      <c r="C520" s="10" t="s">
        <v>637</v>
      </c>
      <c r="D520" s="10"/>
      <c r="E520" s="10" t="s">
        <v>638</v>
      </c>
      <c r="F520" s="9" t="s">
        <v>639</v>
      </c>
      <c r="G520" s="11">
        <v>3</v>
      </c>
      <c r="H520" s="11"/>
      <c r="I520" s="11"/>
      <c r="J520" s="29"/>
    </row>
    <row r="521" ht="92.25" customHeight="1" spans="1:10">
      <c r="A521" s="8">
        <v>239</v>
      </c>
      <c r="B521" s="10" t="s">
        <v>640</v>
      </c>
      <c r="C521" s="10" t="s">
        <v>637</v>
      </c>
      <c r="D521" s="10"/>
      <c r="E521" s="10" t="s">
        <v>641</v>
      </c>
      <c r="F521" s="9" t="s">
        <v>639</v>
      </c>
      <c r="G521" s="11">
        <v>10</v>
      </c>
      <c r="H521" s="11"/>
      <c r="I521" s="11"/>
      <c r="J521" s="29"/>
    </row>
    <row r="522" ht="105" customHeight="1" spans="1:10">
      <c r="A522" s="8">
        <v>240</v>
      </c>
      <c r="B522" s="10" t="s">
        <v>642</v>
      </c>
      <c r="C522" s="10" t="s">
        <v>637</v>
      </c>
      <c r="D522" s="10"/>
      <c r="E522" s="10" t="s">
        <v>643</v>
      </c>
      <c r="F522" s="9" t="s">
        <v>639</v>
      </c>
      <c r="G522" s="11">
        <v>7</v>
      </c>
      <c r="H522" s="11"/>
      <c r="I522" s="11"/>
      <c r="J522" s="29"/>
    </row>
    <row r="523" ht="79.5" customHeight="1" spans="1:10">
      <c r="A523" s="8">
        <v>241</v>
      </c>
      <c r="B523" s="10" t="s">
        <v>644</v>
      </c>
      <c r="C523" s="10" t="s">
        <v>637</v>
      </c>
      <c r="D523" s="10"/>
      <c r="E523" s="10" t="s">
        <v>645</v>
      </c>
      <c r="F523" s="9" t="s">
        <v>639</v>
      </c>
      <c r="G523" s="11">
        <v>21</v>
      </c>
      <c r="H523" s="11"/>
      <c r="I523" s="11"/>
      <c r="J523" s="29"/>
    </row>
    <row r="524" ht="18" customHeight="1" spans="1:10">
      <c r="A524" s="16" t="s">
        <v>118</v>
      </c>
      <c r="B524" s="19"/>
      <c r="C524" s="19"/>
      <c r="D524" s="19"/>
      <c r="E524" s="19"/>
      <c r="F524" s="19"/>
      <c r="G524" s="19"/>
      <c r="H524" s="19"/>
      <c r="I524" s="19"/>
      <c r="J524" s="24"/>
    </row>
    <row r="525" ht="39.75" customHeight="1" spans="1:10">
      <c r="A525" s="1" t="s">
        <v>96</v>
      </c>
      <c r="B525" s="1"/>
      <c r="C525" s="1"/>
      <c r="D525" s="1"/>
      <c r="E525" s="1"/>
      <c r="F525" s="1"/>
      <c r="G525" s="1"/>
      <c r="H525" s="2"/>
      <c r="I525" s="2"/>
      <c r="J525" s="2"/>
    </row>
    <row r="526" ht="28.5" customHeight="1" spans="1:10">
      <c r="A526" s="3" t="s">
        <v>97</v>
      </c>
      <c r="B526" s="3"/>
      <c r="C526" s="3"/>
      <c r="D526" s="23" t="s">
        <v>98</v>
      </c>
      <c r="E526" s="23"/>
      <c r="F526" s="23"/>
      <c r="G526" s="23"/>
      <c r="H526" s="4" t="s">
        <v>646</v>
      </c>
      <c r="I526" s="4"/>
      <c r="J526" s="4"/>
    </row>
    <row r="527" ht="17.25" customHeight="1" spans="1:10">
      <c r="A527" s="5" t="s">
        <v>100</v>
      </c>
      <c r="B527" s="6" t="s">
        <v>101</v>
      </c>
      <c r="C527" s="6" t="s">
        <v>102</v>
      </c>
      <c r="D527" s="6"/>
      <c r="E527" s="6" t="s">
        <v>103</v>
      </c>
      <c r="F527" s="6" t="s">
        <v>104</v>
      </c>
      <c r="G527" s="6" t="s">
        <v>105</v>
      </c>
      <c r="H527" s="6"/>
      <c r="I527" s="6" t="s">
        <v>106</v>
      </c>
      <c r="J527" s="7"/>
    </row>
    <row r="528" ht="28.5" customHeight="1" spans="1:10">
      <c r="A528" s="8"/>
      <c r="B528" s="9"/>
      <c r="C528" s="9"/>
      <c r="D528" s="9"/>
      <c r="E528" s="9"/>
      <c r="F528" s="9"/>
      <c r="G528" s="9"/>
      <c r="H528" s="9"/>
      <c r="I528" s="9" t="s">
        <v>107</v>
      </c>
      <c r="J528" s="26" t="s">
        <v>108</v>
      </c>
    </row>
    <row r="529" ht="117.75" customHeight="1" spans="1:10">
      <c r="A529" s="8">
        <v>242</v>
      </c>
      <c r="B529" s="10" t="s">
        <v>647</v>
      </c>
      <c r="C529" s="10" t="s">
        <v>648</v>
      </c>
      <c r="D529" s="10"/>
      <c r="E529" s="10" t="s">
        <v>649</v>
      </c>
      <c r="F529" s="9" t="s">
        <v>639</v>
      </c>
      <c r="G529" s="11">
        <v>19</v>
      </c>
      <c r="H529" s="11"/>
      <c r="I529" s="11"/>
      <c r="J529" s="29"/>
    </row>
    <row r="530" ht="117.75" customHeight="1" spans="1:10">
      <c r="A530" s="8">
        <v>243</v>
      </c>
      <c r="B530" s="10" t="s">
        <v>650</v>
      </c>
      <c r="C530" s="10" t="s">
        <v>648</v>
      </c>
      <c r="D530" s="10"/>
      <c r="E530" s="10" t="s">
        <v>651</v>
      </c>
      <c r="F530" s="9" t="s">
        <v>639</v>
      </c>
      <c r="G530" s="11">
        <v>27</v>
      </c>
      <c r="H530" s="11"/>
      <c r="I530" s="11"/>
      <c r="J530" s="29"/>
    </row>
    <row r="531" ht="54" customHeight="1" spans="1:10">
      <c r="A531" s="8">
        <v>244</v>
      </c>
      <c r="B531" s="10" t="s">
        <v>652</v>
      </c>
      <c r="C531" s="10" t="s">
        <v>634</v>
      </c>
      <c r="D531" s="10"/>
      <c r="E531" s="10" t="s">
        <v>653</v>
      </c>
      <c r="F531" s="9" t="s">
        <v>114</v>
      </c>
      <c r="G531" s="11">
        <v>850</v>
      </c>
      <c r="H531" s="11"/>
      <c r="I531" s="11"/>
      <c r="J531" s="29"/>
    </row>
    <row r="532" ht="28.5" customHeight="1" spans="1:10">
      <c r="A532" s="8">
        <v>245</v>
      </c>
      <c r="B532" s="10" t="s">
        <v>654</v>
      </c>
      <c r="C532" s="10" t="s">
        <v>655</v>
      </c>
      <c r="D532" s="10"/>
      <c r="E532" s="10" t="s">
        <v>656</v>
      </c>
      <c r="F532" s="9" t="s">
        <v>159</v>
      </c>
      <c r="G532" s="11">
        <v>387.4</v>
      </c>
      <c r="H532" s="11"/>
      <c r="I532" s="11"/>
      <c r="J532" s="29"/>
    </row>
    <row r="533" ht="15.75" customHeight="1" spans="1:10">
      <c r="A533" s="8"/>
      <c r="B533" s="10"/>
      <c r="C533" s="10" t="s">
        <v>457</v>
      </c>
      <c r="D533" s="10"/>
      <c r="E533" s="10"/>
      <c r="F533" s="9"/>
      <c r="G533" s="10"/>
      <c r="H533" s="10"/>
      <c r="I533" s="10"/>
      <c r="J533" s="29"/>
    </row>
    <row r="534" ht="28.5" customHeight="1" spans="1:10">
      <c r="A534" s="8">
        <v>235</v>
      </c>
      <c r="B534" s="10" t="s">
        <v>657</v>
      </c>
      <c r="C534" s="10" t="s">
        <v>655</v>
      </c>
      <c r="D534" s="10"/>
      <c r="E534" s="10" t="s">
        <v>658</v>
      </c>
      <c r="F534" s="9" t="s">
        <v>159</v>
      </c>
      <c r="G534" s="11">
        <v>5267.7</v>
      </c>
      <c r="H534" s="11"/>
      <c r="I534" s="11"/>
      <c r="J534" s="29"/>
    </row>
    <row r="535" ht="28.5" customHeight="1" spans="1:10">
      <c r="A535" s="8">
        <v>236</v>
      </c>
      <c r="B535" s="10" t="s">
        <v>415</v>
      </c>
      <c r="C535" s="10" t="s">
        <v>416</v>
      </c>
      <c r="D535" s="10"/>
      <c r="E535" s="10" t="s">
        <v>659</v>
      </c>
      <c r="F535" s="9" t="s">
        <v>114</v>
      </c>
      <c r="G535" s="11">
        <v>17559</v>
      </c>
      <c r="H535" s="11"/>
      <c r="I535" s="11"/>
      <c r="J535" s="29"/>
    </row>
    <row r="536" ht="15.75" customHeight="1" spans="1:10">
      <c r="A536" s="8"/>
      <c r="B536" s="10"/>
      <c r="C536" s="10" t="s">
        <v>35</v>
      </c>
      <c r="D536" s="10"/>
      <c r="E536" s="10"/>
      <c r="F536" s="9"/>
      <c r="G536" s="10"/>
      <c r="H536" s="10"/>
      <c r="I536" s="10"/>
      <c r="J536" s="29"/>
    </row>
    <row r="537" ht="15.75" customHeight="1" spans="1:10">
      <c r="A537" s="8"/>
      <c r="B537" s="10"/>
      <c r="C537" s="10" t="s">
        <v>109</v>
      </c>
      <c r="D537" s="10"/>
      <c r="E537" s="10"/>
      <c r="F537" s="9"/>
      <c r="G537" s="10"/>
      <c r="H537" s="10"/>
      <c r="I537" s="10"/>
      <c r="J537" s="29"/>
    </row>
    <row r="538" ht="28.5" customHeight="1" spans="1:10">
      <c r="A538" s="8"/>
      <c r="B538" s="10"/>
      <c r="C538" s="10" t="s">
        <v>660</v>
      </c>
      <c r="D538" s="10"/>
      <c r="E538" s="10"/>
      <c r="F538" s="9"/>
      <c r="G538" s="10"/>
      <c r="H538" s="10"/>
      <c r="I538" s="10"/>
      <c r="J538" s="29"/>
    </row>
    <row r="539" ht="15.75" customHeight="1" spans="1:10">
      <c r="A539" s="8"/>
      <c r="B539" s="10"/>
      <c r="C539" s="10" t="s">
        <v>273</v>
      </c>
      <c r="D539" s="10"/>
      <c r="E539" s="10"/>
      <c r="F539" s="9"/>
      <c r="G539" s="10"/>
      <c r="H539" s="10"/>
      <c r="I539" s="10"/>
      <c r="J539" s="29"/>
    </row>
    <row r="540" ht="15.75" customHeight="1" spans="1:10">
      <c r="A540" s="8">
        <v>274</v>
      </c>
      <c r="B540" s="10" t="s">
        <v>661</v>
      </c>
      <c r="C540" s="10" t="s">
        <v>275</v>
      </c>
      <c r="D540" s="10"/>
      <c r="E540" s="10" t="s">
        <v>276</v>
      </c>
      <c r="F540" s="9" t="s">
        <v>114</v>
      </c>
      <c r="G540" s="11">
        <v>2.24</v>
      </c>
      <c r="H540" s="11"/>
      <c r="I540" s="11"/>
      <c r="J540" s="29"/>
    </row>
    <row r="541" ht="79.5" customHeight="1" spans="1:10">
      <c r="A541" s="8">
        <v>275</v>
      </c>
      <c r="B541" s="10" t="s">
        <v>662</v>
      </c>
      <c r="C541" s="10" t="s">
        <v>279</v>
      </c>
      <c r="D541" s="10"/>
      <c r="E541" s="10" t="s">
        <v>280</v>
      </c>
      <c r="F541" s="9" t="s">
        <v>159</v>
      </c>
      <c r="G541" s="11">
        <v>0.64</v>
      </c>
      <c r="H541" s="11"/>
      <c r="I541" s="11"/>
      <c r="J541" s="29"/>
    </row>
    <row r="542" ht="18" customHeight="1" spans="1:10">
      <c r="A542" s="16" t="s">
        <v>118</v>
      </c>
      <c r="B542" s="19"/>
      <c r="C542" s="19"/>
      <c r="D542" s="19"/>
      <c r="E542" s="19"/>
      <c r="F542" s="19"/>
      <c r="G542" s="19"/>
      <c r="H542" s="19"/>
      <c r="I542" s="19"/>
      <c r="J542" s="24"/>
    </row>
    <row r="543" ht="39.75" customHeight="1" spans="1:10">
      <c r="A543" s="1" t="s">
        <v>96</v>
      </c>
      <c r="B543" s="1"/>
      <c r="C543" s="1"/>
      <c r="D543" s="1"/>
      <c r="E543" s="1"/>
      <c r="F543" s="1"/>
      <c r="G543" s="1"/>
      <c r="H543" s="2"/>
      <c r="I543" s="2"/>
      <c r="J543" s="2"/>
    </row>
    <row r="544" ht="28.5" customHeight="1" spans="1:10">
      <c r="A544" s="3" t="s">
        <v>97</v>
      </c>
      <c r="B544" s="3"/>
      <c r="C544" s="3"/>
      <c r="D544" s="23" t="s">
        <v>98</v>
      </c>
      <c r="E544" s="23"/>
      <c r="F544" s="23"/>
      <c r="G544" s="23"/>
      <c r="H544" s="4" t="s">
        <v>663</v>
      </c>
      <c r="I544" s="4"/>
      <c r="J544" s="4"/>
    </row>
    <row r="545" ht="17.25" customHeight="1" spans="1:10">
      <c r="A545" s="5" t="s">
        <v>100</v>
      </c>
      <c r="B545" s="6" t="s">
        <v>101</v>
      </c>
      <c r="C545" s="6" t="s">
        <v>102</v>
      </c>
      <c r="D545" s="6"/>
      <c r="E545" s="6" t="s">
        <v>103</v>
      </c>
      <c r="F545" s="6" t="s">
        <v>104</v>
      </c>
      <c r="G545" s="6" t="s">
        <v>105</v>
      </c>
      <c r="H545" s="6"/>
      <c r="I545" s="6" t="s">
        <v>106</v>
      </c>
      <c r="J545" s="7"/>
    </row>
    <row r="546" ht="28.5" customHeight="1" spans="1:10">
      <c r="A546" s="8"/>
      <c r="B546" s="9"/>
      <c r="C546" s="9"/>
      <c r="D546" s="9"/>
      <c r="E546" s="9"/>
      <c r="F546" s="9"/>
      <c r="G546" s="9"/>
      <c r="H546" s="9"/>
      <c r="I546" s="9" t="s">
        <v>107</v>
      </c>
      <c r="J546" s="26" t="s">
        <v>108</v>
      </c>
    </row>
    <row r="547" ht="28.5" customHeight="1" spans="1:10">
      <c r="A547" s="8">
        <v>276</v>
      </c>
      <c r="B547" s="10" t="s">
        <v>664</v>
      </c>
      <c r="C547" s="10" t="s">
        <v>282</v>
      </c>
      <c r="D547" s="10"/>
      <c r="E547" s="10" t="s">
        <v>283</v>
      </c>
      <c r="F547" s="9" t="s">
        <v>159</v>
      </c>
      <c r="G547" s="11">
        <v>0.27</v>
      </c>
      <c r="H547" s="11"/>
      <c r="I547" s="11"/>
      <c r="J547" s="29"/>
    </row>
    <row r="548" ht="15.75" customHeight="1" spans="1:10">
      <c r="A548" s="8"/>
      <c r="B548" s="10"/>
      <c r="C548" s="10" t="s">
        <v>284</v>
      </c>
      <c r="D548" s="10"/>
      <c r="E548" s="10"/>
      <c r="F548" s="9"/>
      <c r="G548" s="10"/>
      <c r="H548" s="10"/>
      <c r="I548" s="10"/>
      <c r="J548" s="29"/>
    </row>
    <row r="549" ht="41.25" customHeight="1" spans="1:10">
      <c r="A549" s="8">
        <v>277</v>
      </c>
      <c r="B549" s="10" t="s">
        <v>665</v>
      </c>
      <c r="C549" s="10" t="s">
        <v>286</v>
      </c>
      <c r="D549" s="10"/>
      <c r="E549" s="10" t="s">
        <v>287</v>
      </c>
      <c r="F549" s="9" t="s">
        <v>159</v>
      </c>
      <c r="G549" s="11">
        <v>0.07</v>
      </c>
      <c r="H549" s="11"/>
      <c r="I549" s="11"/>
      <c r="J549" s="29"/>
    </row>
    <row r="550" ht="54" customHeight="1" spans="1:10">
      <c r="A550" s="8">
        <v>278</v>
      </c>
      <c r="B550" s="10" t="s">
        <v>666</v>
      </c>
      <c r="C550" s="10" t="s">
        <v>289</v>
      </c>
      <c r="D550" s="10"/>
      <c r="E550" s="10" t="s">
        <v>290</v>
      </c>
      <c r="F550" s="9" t="s">
        <v>159</v>
      </c>
      <c r="G550" s="11">
        <v>0.2</v>
      </c>
      <c r="H550" s="11"/>
      <c r="I550" s="11"/>
      <c r="J550" s="29"/>
    </row>
    <row r="551" ht="41.25" customHeight="1" spans="1:10">
      <c r="A551" s="8">
        <v>279</v>
      </c>
      <c r="B551" s="10" t="s">
        <v>667</v>
      </c>
      <c r="C551" s="10" t="s">
        <v>292</v>
      </c>
      <c r="D551" s="10"/>
      <c r="E551" s="10" t="s">
        <v>293</v>
      </c>
      <c r="F551" s="9" t="s">
        <v>242</v>
      </c>
      <c r="G551" s="11">
        <v>0.023</v>
      </c>
      <c r="H551" s="11"/>
      <c r="I551" s="11"/>
      <c r="J551" s="29"/>
    </row>
    <row r="552" ht="15.75" customHeight="1" spans="1:10">
      <c r="A552" s="8"/>
      <c r="B552" s="10"/>
      <c r="C552" s="10" t="s">
        <v>294</v>
      </c>
      <c r="D552" s="10"/>
      <c r="E552" s="10"/>
      <c r="F552" s="9"/>
      <c r="G552" s="10"/>
      <c r="H552" s="10"/>
      <c r="I552" s="10"/>
      <c r="J552" s="29"/>
    </row>
    <row r="553" ht="15.75" customHeight="1" spans="1:10">
      <c r="A553" s="8">
        <v>280</v>
      </c>
      <c r="B553" s="10" t="s">
        <v>668</v>
      </c>
      <c r="C553" s="10" t="s">
        <v>296</v>
      </c>
      <c r="D553" s="10"/>
      <c r="E553" s="10" t="s">
        <v>297</v>
      </c>
      <c r="F553" s="9" t="s">
        <v>242</v>
      </c>
      <c r="G553" s="11">
        <v>0.043</v>
      </c>
      <c r="H553" s="11"/>
      <c r="I553" s="11"/>
      <c r="J553" s="29"/>
    </row>
    <row r="554" ht="15.75" customHeight="1" spans="1:10">
      <c r="A554" s="8">
        <v>281</v>
      </c>
      <c r="B554" s="10" t="s">
        <v>669</v>
      </c>
      <c r="C554" s="10" t="s">
        <v>299</v>
      </c>
      <c r="D554" s="10"/>
      <c r="E554" s="10" t="s">
        <v>300</v>
      </c>
      <c r="F554" s="9" t="s">
        <v>242</v>
      </c>
      <c r="G554" s="11">
        <v>0.504</v>
      </c>
      <c r="H554" s="11"/>
      <c r="I554" s="11"/>
      <c r="J554" s="29"/>
    </row>
    <row r="555" ht="28.5" customHeight="1" spans="1:10">
      <c r="A555" s="8">
        <v>282</v>
      </c>
      <c r="B555" s="10" t="s">
        <v>670</v>
      </c>
      <c r="C555" s="10" t="s">
        <v>302</v>
      </c>
      <c r="D555" s="10"/>
      <c r="E555" s="10" t="s">
        <v>303</v>
      </c>
      <c r="F555" s="9" t="s">
        <v>114</v>
      </c>
      <c r="G555" s="11">
        <v>11.61</v>
      </c>
      <c r="H555" s="11"/>
      <c r="I555" s="11"/>
      <c r="J555" s="29"/>
    </row>
    <row r="556" ht="15.75" customHeight="1" spans="1:10">
      <c r="A556" s="8"/>
      <c r="B556" s="10"/>
      <c r="C556" s="10" t="s">
        <v>304</v>
      </c>
      <c r="D556" s="10"/>
      <c r="E556" s="10"/>
      <c r="F556" s="9"/>
      <c r="G556" s="10"/>
      <c r="H556" s="10"/>
      <c r="I556" s="10"/>
      <c r="J556" s="29"/>
    </row>
    <row r="557" ht="79.5" customHeight="1" spans="1:10">
      <c r="A557" s="8">
        <v>283</v>
      </c>
      <c r="B557" s="10" t="s">
        <v>671</v>
      </c>
      <c r="C557" s="10" t="s">
        <v>216</v>
      </c>
      <c r="D557" s="10"/>
      <c r="E557" s="10" t="s">
        <v>306</v>
      </c>
      <c r="F557" s="9" t="s">
        <v>114</v>
      </c>
      <c r="G557" s="11">
        <v>0.66</v>
      </c>
      <c r="H557" s="11"/>
      <c r="I557" s="11"/>
      <c r="J557" s="29"/>
    </row>
    <row r="558" ht="15.75" customHeight="1" spans="1:10">
      <c r="A558" s="8"/>
      <c r="B558" s="10"/>
      <c r="C558" s="10" t="s">
        <v>307</v>
      </c>
      <c r="D558" s="10"/>
      <c r="E558" s="10"/>
      <c r="F558" s="9"/>
      <c r="G558" s="10"/>
      <c r="H558" s="10"/>
      <c r="I558" s="10"/>
      <c r="J558" s="29"/>
    </row>
    <row r="559" ht="117.75" customHeight="1" spans="1:10">
      <c r="A559" s="8">
        <v>284</v>
      </c>
      <c r="B559" s="10" t="s">
        <v>672</v>
      </c>
      <c r="C559" s="10" t="s">
        <v>309</v>
      </c>
      <c r="D559" s="10"/>
      <c r="E559" s="10" t="s">
        <v>310</v>
      </c>
      <c r="F559" s="9" t="s">
        <v>114</v>
      </c>
      <c r="G559" s="11">
        <v>1.22</v>
      </c>
      <c r="H559" s="11"/>
      <c r="I559" s="11"/>
      <c r="J559" s="29"/>
    </row>
    <row r="560" ht="15.75" customHeight="1" spans="1:10">
      <c r="A560" s="8"/>
      <c r="B560" s="10"/>
      <c r="C560" s="10" t="s">
        <v>311</v>
      </c>
      <c r="D560" s="10"/>
      <c r="E560" s="10"/>
      <c r="F560" s="9"/>
      <c r="G560" s="10"/>
      <c r="H560" s="10"/>
      <c r="I560" s="10"/>
      <c r="J560" s="29"/>
    </row>
    <row r="561" ht="41.25" customHeight="1" spans="1:10">
      <c r="A561" s="8">
        <v>285</v>
      </c>
      <c r="B561" s="10" t="s">
        <v>673</v>
      </c>
      <c r="C561" s="10" t="s">
        <v>314</v>
      </c>
      <c r="D561" s="10"/>
      <c r="E561" s="10" t="s">
        <v>315</v>
      </c>
      <c r="F561" s="9" t="s">
        <v>114</v>
      </c>
      <c r="G561" s="11">
        <v>45.07</v>
      </c>
      <c r="H561" s="11"/>
      <c r="I561" s="11"/>
      <c r="J561" s="29"/>
    </row>
    <row r="562" ht="15.75" customHeight="1" spans="1:10">
      <c r="A562" s="8"/>
      <c r="B562" s="10"/>
      <c r="C562" s="10" t="s">
        <v>316</v>
      </c>
      <c r="D562" s="10"/>
      <c r="E562" s="10"/>
      <c r="F562" s="9"/>
      <c r="G562" s="10"/>
      <c r="H562" s="10"/>
      <c r="I562" s="10"/>
      <c r="J562" s="29"/>
    </row>
    <row r="563" ht="18" customHeight="1" spans="1:10">
      <c r="A563" s="16" t="s">
        <v>118</v>
      </c>
      <c r="B563" s="19"/>
      <c r="C563" s="19"/>
      <c r="D563" s="19"/>
      <c r="E563" s="19"/>
      <c r="F563" s="19"/>
      <c r="G563" s="19"/>
      <c r="H563" s="19"/>
      <c r="I563" s="19"/>
      <c r="J563" s="24"/>
    </row>
    <row r="564" ht="39.75" customHeight="1" spans="1:10">
      <c r="A564" s="1" t="s">
        <v>96</v>
      </c>
      <c r="B564" s="1"/>
      <c r="C564" s="1"/>
      <c r="D564" s="1"/>
      <c r="E564" s="1"/>
      <c r="F564" s="1"/>
      <c r="G564" s="1"/>
      <c r="H564" s="2"/>
      <c r="I564" s="2"/>
      <c r="J564" s="2"/>
    </row>
    <row r="565" ht="28.5" customHeight="1" spans="1:10">
      <c r="A565" s="3" t="s">
        <v>97</v>
      </c>
      <c r="B565" s="3"/>
      <c r="C565" s="3"/>
      <c r="D565" s="23" t="s">
        <v>98</v>
      </c>
      <c r="E565" s="23"/>
      <c r="F565" s="23"/>
      <c r="G565" s="23"/>
      <c r="H565" s="4" t="s">
        <v>674</v>
      </c>
      <c r="I565" s="4"/>
      <c r="J565" s="4"/>
    </row>
    <row r="566" ht="17.25" customHeight="1" spans="1:10">
      <c r="A566" s="5" t="s">
        <v>100</v>
      </c>
      <c r="B566" s="6" t="s">
        <v>101</v>
      </c>
      <c r="C566" s="6" t="s">
        <v>102</v>
      </c>
      <c r="D566" s="6"/>
      <c r="E566" s="6" t="s">
        <v>103</v>
      </c>
      <c r="F566" s="6" t="s">
        <v>104</v>
      </c>
      <c r="G566" s="6" t="s">
        <v>105</v>
      </c>
      <c r="H566" s="6"/>
      <c r="I566" s="6" t="s">
        <v>106</v>
      </c>
      <c r="J566" s="7"/>
    </row>
    <row r="567" ht="28.5" customHeight="1" spans="1:10">
      <c r="A567" s="8"/>
      <c r="B567" s="9"/>
      <c r="C567" s="9"/>
      <c r="D567" s="9"/>
      <c r="E567" s="9"/>
      <c r="F567" s="9"/>
      <c r="G567" s="9"/>
      <c r="H567" s="9"/>
      <c r="I567" s="9" t="s">
        <v>107</v>
      </c>
      <c r="J567" s="26" t="s">
        <v>108</v>
      </c>
    </row>
    <row r="568" ht="66.75" customHeight="1" spans="1:10">
      <c r="A568" s="8">
        <v>286</v>
      </c>
      <c r="B568" s="10" t="s">
        <v>675</v>
      </c>
      <c r="C568" s="10" t="s">
        <v>318</v>
      </c>
      <c r="D568" s="10"/>
      <c r="E568" s="10" t="s">
        <v>319</v>
      </c>
      <c r="F568" s="9" t="s">
        <v>320</v>
      </c>
      <c r="G568" s="11">
        <v>3</v>
      </c>
      <c r="H568" s="11"/>
      <c r="I568" s="11"/>
      <c r="J568" s="29"/>
    </row>
    <row r="569" ht="66.75" customHeight="1" spans="1:10">
      <c r="A569" s="8">
        <v>287</v>
      </c>
      <c r="B569" s="10" t="s">
        <v>676</v>
      </c>
      <c r="C569" s="10" t="s">
        <v>318</v>
      </c>
      <c r="D569" s="10"/>
      <c r="E569" s="10" t="s">
        <v>322</v>
      </c>
      <c r="F569" s="9" t="s">
        <v>320</v>
      </c>
      <c r="G569" s="11">
        <v>8</v>
      </c>
      <c r="H569" s="11"/>
      <c r="I569" s="11"/>
      <c r="J569" s="29"/>
    </row>
    <row r="570" ht="66.75" customHeight="1" spans="1:10">
      <c r="A570" s="8">
        <v>288</v>
      </c>
      <c r="B570" s="10" t="s">
        <v>677</v>
      </c>
      <c r="C570" s="10" t="s">
        <v>318</v>
      </c>
      <c r="D570" s="10"/>
      <c r="E570" s="10" t="s">
        <v>324</v>
      </c>
      <c r="F570" s="9" t="s">
        <v>320</v>
      </c>
      <c r="G570" s="11">
        <v>8</v>
      </c>
      <c r="H570" s="11"/>
      <c r="I570" s="11"/>
      <c r="J570" s="29"/>
    </row>
    <row r="571" ht="66.75" customHeight="1" spans="1:10">
      <c r="A571" s="8">
        <v>289</v>
      </c>
      <c r="B571" s="10" t="s">
        <v>678</v>
      </c>
      <c r="C571" s="10" t="s">
        <v>318</v>
      </c>
      <c r="D571" s="10"/>
      <c r="E571" s="10" t="s">
        <v>326</v>
      </c>
      <c r="F571" s="9" t="s">
        <v>320</v>
      </c>
      <c r="G571" s="11">
        <v>12</v>
      </c>
      <c r="H571" s="11"/>
      <c r="I571" s="11"/>
      <c r="J571" s="29"/>
    </row>
    <row r="572" ht="66.75" customHeight="1" spans="1:10">
      <c r="A572" s="8">
        <v>290</v>
      </c>
      <c r="B572" s="10" t="s">
        <v>679</v>
      </c>
      <c r="C572" s="10" t="s">
        <v>318</v>
      </c>
      <c r="D572" s="10"/>
      <c r="E572" s="10" t="s">
        <v>328</v>
      </c>
      <c r="F572" s="9" t="s">
        <v>320</v>
      </c>
      <c r="G572" s="11">
        <v>4</v>
      </c>
      <c r="H572" s="11"/>
      <c r="I572" s="11"/>
      <c r="J572" s="29"/>
    </row>
    <row r="573" ht="105" customHeight="1" spans="1:10">
      <c r="A573" s="8">
        <v>291</v>
      </c>
      <c r="B573" s="10" t="s">
        <v>680</v>
      </c>
      <c r="C573" s="10" t="s">
        <v>330</v>
      </c>
      <c r="D573" s="10"/>
      <c r="E573" s="10" t="s">
        <v>331</v>
      </c>
      <c r="F573" s="9" t="s">
        <v>114</v>
      </c>
      <c r="G573" s="11">
        <v>0.05</v>
      </c>
      <c r="H573" s="11"/>
      <c r="I573" s="11"/>
      <c r="J573" s="29"/>
    </row>
    <row r="574" ht="105" customHeight="1" spans="1:10">
      <c r="A574" s="8">
        <v>292</v>
      </c>
      <c r="B574" s="10" t="s">
        <v>681</v>
      </c>
      <c r="C574" s="10" t="s">
        <v>330</v>
      </c>
      <c r="D574" s="10"/>
      <c r="E574" s="10" t="s">
        <v>331</v>
      </c>
      <c r="F574" s="9" t="s">
        <v>114</v>
      </c>
      <c r="G574" s="11">
        <v>0.07</v>
      </c>
      <c r="H574" s="11"/>
      <c r="I574" s="11"/>
      <c r="J574" s="29"/>
    </row>
    <row r="575" ht="15.75" customHeight="1" spans="1:10">
      <c r="A575" s="8"/>
      <c r="B575" s="10"/>
      <c r="C575" s="10" t="s">
        <v>334</v>
      </c>
      <c r="D575" s="10"/>
      <c r="E575" s="10"/>
      <c r="F575" s="9"/>
      <c r="G575" s="10"/>
      <c r="H575" s="10"/>
      <c r="I575" s="10"/>
      <c r="J575" s="29"/>
    </row>
    <row r="576" ht="28.5" customHeight="1" spans="1:10">
      <c r="A576" s="8">
        <v>293</v>
      </c>
      <c r="B576" s="10" t="s">
        <v>682</v>
      </c>
      <c r="C576" s="10" t="s">
        <v>336</v>
      </c>
      <c r="D576" s="10"/>
      <c r="E576" s="10" t="s">
        <v>337</v>
      </c>
      <c r="F576" s="9" t="s">
        <v>114</v>
      </c>
      <c r="G576" s="11">
        <v>0.62</v>
      </c>
      <c r="H576" s="11"/>
      <c r="I576" s="11"/>
      <c r="J576" s="29"/>
    </row>
    <row r="577" ht="18" customHeight="1" spans="1:10">
      <c r="A577" s="16" t="s">
        <v>118</v>
      </c>
      <c r="B577" s="19"/>
      <c r="C577" s="19"/>
      <c r="D577" s="19"/>
      <c r="E577" s="19"/>
      <c r="F577" s="19"/>
      <c r="G577" s="19"/>
      <c r="H577" s="19"/>
      <c r="I577" s="19"/>
      <c r="J577" s="24"/>
    </row>
    <row r="578" ht="39.75" customHeight="1" spans="1:10">
      <c r="A578" s="1" t="s">
        <v>96</v>
      </c>
      <c r="B578" s="1"/>
      <c r="C578" s="1"/>
      <c r="D578" s="1"/>
      <c r="E578" s="1"/>
      <c r="F578" s="1"/>
      <c r="G578" s="1"/>
      <c r="H578" s="2"/>
      <c r="I578" s="2"/>
      <c r="J578" s="2"/>
    </row>
    <row r="579" ht="28.5" customHeight="1" spans="1:10">
      <c r="A579" s="3" t="s">
        <v>97</v>
      </c>
      <c r="B579" s="3"/>
      <c r="C579" s="3"/>
      <c r="D579" s="23" t="s">
        <v>98</v>
      </c>
      <c r="E579" s="23"/>
      <c r="F579" s="23"/>
      <c r="G579" s="23"/>
      <c r="H579" s="4" t="s">
        <v>683</v>
      </c>
      <c r="I579" s="4"/>
      <c r="J579" s="4"/>
    </row>
    <row r="580" ht="17.25" customHeight="1" spans="1:10">
      <c r="A580" s="5" t="s">
        <v>100</v>
      </c>
      <c r="B580" s="6" t="s">
        <v>101</v>
      </c>
      <c r="C580" s="6" t="s">
        <v>102</v>
      </c>
      <c r="D580" s="6"/>
      <c r="E580" s="6" t="s">
        <v>103</v>
      </c>
      <c r="F580" s="6" t="s">
        <v>104</v>
      </c>
      <c r="G580" s="6" t="s">
        <v>105</v>
      </c>
      <c r="H580" s="6"/>
      <c r="I580" s="6" t="s">
        <v>106</v>
      </c>
      <c r="J580" s="7"/>
    </row>
    <row r="581" ht="28.5" customHeight="1" spans="1:10">
      <c r="A581" s="8"/>
      <c r="B581" s="9"/>
      <c r="C581" s="9"/>
      <c r="D581" s="9"/>
      <c r="E581" s="9"/>
      <c r="F581" s="9"/>
      <c r="G581" s="9"/>
      <c r="H581" s="9"/>
      <c r="I581" s="9" t="s">
        <v>107</v>
      </c>
      <c r="J581" s="26" t="s">
        <v>108</v>
      </c>
    </row>
    <row r="582" ht="28.5" customHeight="1" spans="1:10">
      <c r="A582" s="8">
        <v>294</v>
      </c>
      <c r="B582" s="10" t="s">
        <v>684</v>
      </c>
      <c r="C582" s="10" t="s">
        <v>339</v>
      </c>
      <c r="D582" s="10"/>
      <c r="E582" s="10" t="s">
        <v>340</v>
      </c>
      <c r="F582" s="9" t="s">
        <v>114</v>
      </c>
      <c r="G582" s="11">
        <v>1.62</v>
      </c>
      <c r="H582" s="11"/>
      <c r="I582" s="11"/>
      <c r="J582" s="29"/>
    </row>
    <row r="583" ht="28.5" customHeight="1" spans="1:10">
      <c r="A583" s="8"/>
      <c r="B583" s="10"/>
      <c r="C583" s="10" t="s">
        <v>685</v>
      </c>
      <c r="D583" s="10"/>
      <c r="E583" s="10"/>
      <c r="F583" s="9"/>
      <c r="G583" s="10"/>
      <c r="H583" s="10"/>
      <c r="I583" s="10"/>
      <c r="J583" s="29"/>
    </row>
    <row r="584" ht="41.25" customHeight="1" spans="1:10">
      <c r="A584" s="8">
        <v>295</v>
      </c>
      <c r="B584" s="10" t="s">
        <v>686</v>
      </c>
      <c r="C584" s="10" t="s">
        <v>416</v>
      </c>
      <c r="D584" s="10"/>
      <c r="E584" s="10" t="s">
        <v>417</v>
      </c>
      <c r="F584" s="9" t="s">
        <v>114</v>
      </c>
      <c r="G584" s="11">
        <v>7.04</v>
      </c>
      <c r="H584" s="11"/>
      <c r="I584" s="11"/>
      <c r="J584" s="29"/>
    </row>
    <row r="585" ht="54" customHeight="1" spans="1:10">
      <c r="A585" s="8">
        <v>296</v>
      </c>
      <c r="B585" s="10" t="s">
        <v>687</v>
      </c>
      <c r="C585" s="10" t="s">
        <v>419</v>
      </c>
      <c r="D585" s="10"/>
      <c r="E585" s="10" t="s">
        <v>420</v>
      </c>
      <c r="F585" s="9" t="s">
        <v>114</v>
      </c>
      <c r="G585" s="11">
        <v>7.04</v>
      </c>
      <c r="H585" s="11"/>
      <c r="I585" s="11"/>
      <c r="J585" s="29"/>
    </row>
    <row r="586" ht="117.75" customHeight="1" spans="1:10">
      <c r="A586" s="8">
        <v>297</v>
      </c>
      <c r="B586" s="10" t="s">
        <v>688</v>
      </c>
      <c r="C586" s="10" t="s">
        <v>289</v>
      </c>
      <c r="D586" s="10"/>
      <c r="E586" s="10" t="s">
        <v>422</v>
      </c>
      <c r="F586" s="9" t="s">
        <v>159</v>
      </c>
      <c r="G586" s="11">
        <v>0.22</v>
      </c>
      <c r="H586" s="11"/>
      <c r="I586" s="11"/>
      <c r="J586" s="29"/>
    </row>
    <row r="587" ht="54" customHeight="1" spans="1:10">
      <c r="A587" s="8">
        <v>298</v>
      </c>
      <c r="B587" s="10" t="s">
        <v>689</v>
      </c>
      <c r="C587" s="10" t="s">
        <v>296</v>
      </c>
      <c r="D587" s="10"/>
      <c r="E587" s="10" t="s">
        <v>424</v>
      </c>
      <c r="F587" s="9" t="s">
        <v>242</v>
      </c>
      <c r="G587" s="11">
        <v>0.005</v>
      </c>
      <c r="H587" s="11"/>
      <c r="I587" s="11"/>
      <c r="J587" s="29"/>
    </row>
    <row r="588" ht="54" customHeight="1" spans="1:10">
      <c r="A588" s="8">
        <v>299</v>
      </c>
      <c r="B588" s="10" t="s">
        <v>690</v>
      </c>
      <c r="C588" s="10" t="s">
        <v>427</v>
      </c>
      <c r="D588" s="10"/>
      <c r="E588" s="10" t="s">
        <v>428</v>
      </c>
      <c r="F588" s="9" t="s">
        <v>242</v>
      </c>
      <c r="G588" s="11">
        <v>0.03</v>
      </c>
      <c r="H588" s="11"/>
      <c r="I588" s="11"/>
      <c r="J588" s="29"/>
    </row>
    <row r="589" ht="92.25" customHeight="1" spans="1:10">
      <c r="A589" s="8">
        <v>300</v>
      </c>
      <c r="B589" s="10" t="s">
        <v>691</v>
      </c>
      <c r="C589" s="10" t="s">
        <v>430</v>
      </c>
      <c r="D589" s="10"/>
      <c r="E589" s="10" t="s">
        <v>431</v>
      </c>
      <c r="F589" s="9" t="s">
        <v>242</v>
      </c>
      <c r="G589" s="11">
        <v>0.111</v>
      </c>
      <c r="H589" s="11"/>
      <c r="I589" s="11"/>
      <c r="J589" s="29"/>
    </row>
    <row r="590" ht="18" customHeight="1" spans="1:10">
      <c r="A590" s="16" t="s">
        <v>118</v>
      </c>
      <c r="B590" s="19"/>
      <c r="C590" s="19"/>
      <c r="D590" s="19"/>
      <c r="E590" s="19"/>
      <c r="F590" s="19"/>
      <c r="G590" s="19"/>
      <c r="H590" s="19"/>
      <c r="I590" s="19"/>
      <c r="J590" s="24"/>
    </row>
    <row r="591" ht="39.75" customHeight="1" spans="1:10">
      <c r="A591" s="1" t="s">
        <v>96</v>
      </c>
      <c r="B591" s="1"/>
      <c r="C591" s="1"/>
      <c r="D591" s="1"/>
      <c r="E591" s="1"/>
      <c r="F591" s="1"/>
      <c r="G591" s="1"/>
      <c r="H591" s="2"/>
      <c r="I591" s="2"/>
      <c r="J591" s="2"/>
    </row>
    <row r="592" ht="28.5" customHeight="1" spans="1:10">
      <c r="A592" s="3" t="s">
        <v>97</v>
      </c>
      <c r="B592" s="3"/>
      <c r="C592" s="3"/>
      <c r="D592" s="23" t="s">
        <v>98</v>
      </c>
      <c r="E592" s="23"/>
      <c r="F592" s="23"/>
      <c r="G592" s="23"/>
      <c r="H592" s="4" t="s">
        <v>692</v>
      </c>
      <c r="I592" s="4"/>
      <c r="J592" s="4"/>
    </row>
    <row r="593" ht="17.25" customHeight="1" spans="1:10">
      <c r="A593" s="5" t="s">
        <v>100</v>
      </c>
      <c r="B593" s="6" t="s">
        <v>101</v>
      </c>
      <c r="C593" s="6" t="s">
        <v>102</v>
      </c>
      <c r="D593" s="6"/>
      <c r="E593" s="6" t="s">
        <v>103</v>
      </c>
      <c r="F593" s="6" t="s">
        <v>104</v>
      </c>
      <c r="G593" s="6" t="s">
        <v>105</v>
      </c>
      <c r="H593" s="6"/>
      <c r="I593" s="6" t="s">
        <v>106</v>
      </c>
      <c r="J593" s="7"/>
    </row>
    <row r="594" ht="28.5" customHeight="1" spans="1:10">
      <c r="A594" s="8"/>
      <c r="B594" s="9"/>
      <c r="C594" s="9"/>
      <c r="D594" s="9"/>
      <c r="E594" s="9"/>
      <c r="F594" s="9"/>
      <c r="G594" s="9"/>
      <c r="H594" s="9"/>
      <c r="I594" s="9" t="s">
        <v>107</v>
      </c>
      <c r="J594" s="26" t="s">
        <v>108</v>
      </c>
    </row>
    <row r="595" ht="130.5" customHeight="1" spans="1:10">
      <c r="A595" s="8">
        <v>301</v>
      </c>
      <c r="B595" s="10" t="s">
        <v>693</v>
      </c>
      <c r="C595" s="10" t="s">
        <v>433</v>
      </c>
      <c r="D595" s="10"/>
      <c r="E595" s="10" t="s">
        <v>434</v>
      </c>
      <c r="F595" s="9" t="s">
        <v>114</v>
      </c>
      <c r="G595" s="11">
        <v>1.95</v>
      </c>
      <c r="H595" s="11"/>
      <c r="I595" s="11"/>
      <c r="J595" s="29"/>
    </row>
    <row r="596" ht="66.75" customHeight="1" spans="1:10">
      <c r="A596" s="8">
        <v>302</v>
      </c>
      <c r="B596" s="10" t="s">
        <v>694</v>
      </c>
      <c r="C596" s="10" t="s">
        <v>314</v>
      </c>
      <c r="D596" s="10"/>
      <c r="E596" s="10" t="s">
        <v>436</v>
      </c>
      <c r="F596" s="9" t="s">
        <v>114</v>
      </c>
      <c r="G596" s="11">
        <v>16.19</v>
      </c>
      <c r="H596" s="11"/>
      <c r="I596" s="11"/>
      <c r="J596" s="29"/>
    </row>
    <row r="597" ht="41.25" customHeight="1" spans="1:10">
      <c r="A597" s="8">
        <v>303</v>
      </c>
      <c r="B597" s="10" t="s">
        <v>695</v>
      </c>
      <c r="C597" s="10" t="s">
        <v>438</v>
      </c>
      <c r="D597" s="10"/>
      <c r="E597" s="10" t="s">
        <v>439</v>
      </c>
      <c r="F597" s="9" t="s">
        <v>114</v>
      </c>
      <c r="G597" s="11">
        <v>5.1</v>
      </c>
      <c r="H597" s="11"/>
      <c r="I597" s="11"/>
      <c r="J597" s="29"/>
    </row>
    <row r="598" ht="54" customHeight="1" spans="1:10">
      <c r="A598" s="8">
        <v>304</v>
      </c>
      <c r="B598" s="10" t="s">
        <v>696</v>
      </c>
      <c r="C598" s="10" t="s">
        <v>441</v>
      </c>
      <c r="D598" s="10"/>
      <c r="E598" s="10" t="s">
        <v>442</v>
      </c>
      <c r="F598" s="9" t="s">
        <v>159</v>
      </c>
      <c r="G598" s="11">
        <v>1.94</v>
      </c>
      <c r="H598" s="11"/>
      <c r="I598" s="11"/>
      <c r="J598" s="29"/>
    </row>
    <row r="599" ht="28.5" customHeight="1" spans="1:10">
      <c r="A599" s="8">
        <v>305</v>
      </c>
      <c r="B599" s="10" t="s">
        <v>697</v>
      </c>
      <c r="C599" s="10" t="s">
        <v>444</v>
      </c>
      <c r="D599" s="10"/>
      <c r="E599" s="10" t="s">
        <v>445</v>
      </c>
      <c r="F599" s="9" t="s">
        <v>159</v>
      </c>
      <c r="G599" s="11">
        <v>1.73</v>
      </c>
      <c r="H599" s="11"/>
      <c r="I599" s="11"/>
      <c r="J599" s="29"/>
    </row>
    <row r="600" ht="41.25" customHeight="1" spans="1:10">
      <c r="A600" s="8">
        <v>306</v>
      </c>
      <c r="B600" s="10" t="s">
        <v>505</v>
      </c>
      <c r="C600" s="10" t="s">
        <v>157</v>
      </c>
      <c r="D600" s="10"/>
      <c r="E600" s="10" t="s">
        <v>447</v>
      </c>
      <c r="F600" s="9" t="s">
        <v>159</v>
      </c>
      <c r="G600" s="11">
        <v>0.22</v>
      </c>
      <c r="H600" s="11"/>
      <c r="I600" s="11"/>
      <c r="J600" s="29"/>
    </row>
    <row r="601" ht="28.5" customHeight="1" spans="1:10">
      <c r="A601" s="8">
        <v>307</v>
      </c>
      <c r="B601" s="10" t="s">
        <v>698</v>
      </c>
      <c r="C601" s="10" t="s">
        <v>336</v>
      </c>
      <c r="D601" s="10"/>
      <c r="E601" s="10" t="s">
        <v>449</v>
      </c>
      <c r="F601" s="9" t="s">
        <v>114</v>
      </c>
      <c r="G601" s="11">
        <v>0.96</v>
      </c>
      <c r="H601" s="11"/>
      <c r="I601" s="11"/>
      <c r="J601" s="29"/>
    </row>
    <row r="602" ht="28.5" customHeight="1" spans="1:10">
      <c r="A602" s="8">
        <v>308</v>
      </c>
      <c r="B602" s="10" t="s">
        <v>699</v>
      </c>
      <c r="C602" s="10" t="s">
        <v>339</v>
      </c>
      <c r="D602" s="10"/>
      <c r="E602" s="10" t="s">
        <v>451</v>
      </c>
      <c r="F602" s="9" t="s">
        <v>114</v>
      </c>
      <c r="G602" s="11">
        <v>2.88</v>
      </c>
      <c r="H602" s="11"/>
      <c r="I602" s="11"/>
      <c r="J602" s="29"/>
    </row>
    <row r="603" ht="15.75" customHeight="1" spans="1:10">
      <c r="A603" s="8"/>
      <c r="B603" s="10"/>
      <c r="C603" s="10" t="s">
        <v>452</v>
      </c>
      <c r="D603" s="10"/>
      <c r="E603" s="10"/>
      <c r="F603" s="9"/>
      <c r="G603" s="10"/>
      <c r="H603" s="10"/>
      <c r="I603" s="10"/>
      <c r="J603" s="29"/>
    </row>
    <row r="604" ht="54" customHeight="1" spans="1:10">
      <c r="A604" s="8">
        <v>273</v>
      </c>
      <c r="B604" s="10" t="s">
        <v>700</v>
      </c>
      <c r="C604" s="10" t="s">
        <v>455</v>
      </c>
      <c r="D604" s="10"/>
      <c r="E604" s="10" t="s">
        <v>456</v>
      </c>
      <c r="F604" s="9" t="s">
        <v>262</v>
      </c>
      <c r="G604" s="11">
        <v>35</v>
      </c>
      <c r="H604" s="11"/>
      <c r="I604" s="11"/>
      <c r="J604" s="29"/>
    </row>
    <row r="605" ht="15.75" customHeight="1" spans="1:10">
      <c r="A605" s="8"/>
      <c r="B605" s="10"/>
      <c r="C605" s="10" t="s">
        <v>457</v>
      </c>
      <c r="D605" s="10"/>
      <c r="E605" s="10"/>
      <c r="F605" s="9"/>
      <c r="G605" s="10"/>
      <c r="H605" s="10"/>
      <c r="I605" s="10"/>
      <c r="J605" s="29"/>
    </row>
    <row r="606" ht="15.75" customHeight="1" spans="1:10">
      <c r="A606" s="8"/>
      <c r="B606" s="10"/>
      <c r="C606" s="10" t="s">
        <v>458</v>
      </c>
      <c r="D606" s="10"/>
      <c r="E606" s="10"/>
      <c r="F606" s="9"/>
      <c r="G606" s="10"/>
      <c r="H606" s="10"/>
      <c r="I606" s="10"/>
      <c r="J606" s="29"/>
    </row>
    <row r="607" ht="18" customHeight="1" spans="1:10">
      <c r="A607" s="16" t="s">
        <v>118</v>
      </c>
      <c r="B607" s="19"/>
      <c r="C607" s="19"/>
      <c r="D607" s="19"/>
      <c r="E607" s="19"/>
      <c r="F607" s="19"/>
      <c r="G607" s="19"/>
      <c r="H607" s="19"/>
      <c r="I607" s="19"/>
      <c r="J607" s="24"/>
    </row>
    <row r="608" ht="39.75" customHeight="1" spans="1:10">
      <c r="A608" s="1" t="s">
        <v>96</v>
      </c>
      <c r="B608" s="1"/>
      <c r="C608" s="1"/>
      <c r="D608" s="1"/>
      <c r="E608" s="1"/>
      <c r="F608" s="1"/>
      <c r="G608" s="1"/>
      <c r="H608" s="2"/>
      <c r="I608" s="2"/>
      <c r="J608" s="2"/>
    </row>
    <row r="609" ht="28.5" customHeight="1" spans="1:10">
      <c r="A609" s="3" t="s">
        <v>97</v>
      </c>
      <c r="B609" s="3"/>
      <c r="C609" s="3"/>
      <c r="D609" s="23" t="s">
        <v>98</v>
      </c>
      <c r="E609" s="23"/>
      <c r="F609" s="23"/>
      <c r="G609" s="23"/>
      <c r="H609" s="4" t="s">
        <v>701</v>
      </c>
      <c r="I609" s="4"/>
      <c r="J609" s="4"/>
    </row>
    <row r="610" ht="17.25" customHeight="1" spans="1:10">
      <c r="A610" s="5" t="s">
        <v>100</v>
      </c>
      <c r="B610" s="6" t="s">
        <v>101</v>
      </c>
      <c r="C610" s="6" t="s">
        <v>102</v>
      </c>
      <c r="D610" s="6"/>
      <c r="E610" s="6" t="s">
        <v>103</v>
      </c>
      <c r="F610" s="6" t="s">
        <v>104</v>
      </c>
      <c r="G610" s="6" t="s">
        <v>105</v>
      </c>
      <c r="H610" s="6"/>
      <c r="I610" s="6" t="s">
        <v>106</v>
      </c>
      <c r="J610" s="7"/>
    </row>
    <row r="611" ht="28.5" customHeight="1" spans="1:10">
      <c r="A611" s="8"/>
      <c r="B611" s="9"/>
      <c r="C611" s="9"/>
      <c r="D611" s="9"/>
      <c r="E611" s="9"/>
      <c r="F611" s="9"/>
      <c r="G611" s="9"/>
      <c r="H611" s="9"/>
      <c r="I611" s="9" t="s">
        <v>107</v>
      </c>
      <c r="J611" s="26" t="s">
        <v>108</v>
      </c>
    </row>
    <row r="612" ht="117.75" customHeight="1" spans="1:10">
      <c r="A612" s="8">
        <v>263</v>
      </c>
      <c r="B612" s="10" t="s">
        <v>702</v>
      </c>
      <c r="C612" s="10" t="s">
        <v>460</v>
      </c>
      <c r="D612" s="10"/>
      <c r="E612" s="10" t="s">
        <v>461</v>
      </c>
      <c r="F612" s="9" t="s">
        <v>159</v>
      </c>
      <c r="G612" s="11">
        <v>63.68</v>
      </c>
      <c r="H612" s="11"/>
      <c r="I612" s="11"/>
      <c r="J612" s="29"/>
    </row>
    <row r="613" ht="54" customHeight="1" spans="1:10">
      <c r="A613" s="8">
        <v>264</v>
      </c>
      <c r="B613" s="10" t="s">
        <v>703</v>
      </c>
      <c r="C613" s="10" t="s">
        <v>220</v>
      </c>
      <c r="D613" s="10"/>
      <c r="E613" s="10" t="s">
        <v>463</v>
      </c>
      <c r="F613" s="9" t="s">
        <v>114</v>
      </c>
      <c r="G613" s="11">
        <v>863.15</v>
      </c>
      <c r="H613" s="11"/>
      <c r="I613" s="11"/>
      <c r="J613" s="29"/>
    </row>
    <row r="614" ht="66.75" customHeight="1" spans="1:10">
      <c r="A614" s="8">
        <v>265</v>
      </c>
      <c r="B614" s="10" t="s">
        <v>704</v>
      </c>
      <c r="C614" s="10" t="s">
        <v>286</v>
      </c>
      <c r="D614" s="10"/>
      <c r="E614" s="10" t="s">
        <v>465</v>
      </c>
      <c r="F614" s="9" t="s">
        <v>159</v>
      </c>
      <c r="G614" s="11">
        <v>5.82</v>
      </c>
      <c r="H614" s="11"/>
      <c r="I614" s="11"/>
      <c r="J614" s="29"/>
    </row>
    <row r="615" ht="54" customHeight="1" spans="1:10">
      <c r="A615" s="8">
        <v>266</v>
      </c>
      <c r="B615" s="10" t="s">
        <v>705</v>
      </c>
      <c r="C615" s="10" t="s">
        <v>289</v>
      </c>
      <c r="D615" s="10"/>
      <c r="E615" s="10" t="s">
        <v>467</v>
      </c>
      <c r="F615" s="9" t="s">
        <v>159</v>
      </c>
      <c r="G615" s="11">
        <v>12.86</v>
      </c>
      <c r="H615" s="11"/>
      <c r="I615" s="11"/>
      <c r="J615" s="29"/>
    </row>
    <row r="616" ht="79.5" customHeight="1" spans="1:10">
      <c r="A616" s="8">
        <v>267</v>
      </c>
      <c r="B616" s="10" t="s">
        <v>706</v>
      </c>
      <c r="C616" s="10" t="s">
        <v>279</v>
      </c>
      <c r="D616" s="10"/>
      <c r="E616" s="10" t="s">
        <v>469</v>
      </c>
      <c r="F616" s="9" t="s">
        <v>159</v>
      </c>
      <c r="G616" s="11">
        <v>239.82</v>
      </c>
      <c r="H616" s="11"/>
      <c r="I616" s="11"/>
      <c r="J616" s="29"/>
    </row>
    <row r="617" ht="105" customHeight="1" spans="1:10">
      <c r="A617" s="8">
        <v>268</v>
      </c>
      <c r="B617" s="10" t="s">
        <v>707</v>
      </c>
      <c r="C617" s="10" t="s">
        <v>444</v>
      </c>
      <c r="D617" s="10"/>
      <c r="E617" s="10" t="s">
        <v>471</v>
      </c>
      <c r="F617" s="9" t="s">
        <v>159</v>
      </c>
      <c r="G617" s="11">
        <v>220.73</v>
      </c>
      <c r="H617" s="11"/>
      <c r="I617" s="11"/>
      <c r="J617" s="29"/>
    </row>
    <row r="618" ht="41.25" customHeight="1" spans="1:10">
      <c r="A618" s="8">
        <v>269</v>
      </c>
      <c r="B618" s="10" t="s">
        <v>708</v>
      </c>
      <c r="C618" s="10" t="s">
        <v>157</v>
      </c>
      <c r="D618" s="10"/>
      <c r="E618" s="10" t="s">
        <v>474</v>
      </c>
      <c r="F618" s="9" t="s">
        <v>159</v>
      </c>
      <c r="G618" s="11">
        <v>19.09</v>
      </c>
      <c r="H618" s="11"/>
      <c r="I618" s="11"/>
      <c r="J618" s="29"/>
    </row>
    <row r="619" ht="54" customHeight="1" spans="1:10">
      <c r="A619" s="8">
        <v>270</v>
      </c>
      <c r="B619" s="10" t="s">
        <v>709</v>
      </c>
      <c r="C619" s="10" t="s">
        <v>476</v>
      </c>
      <c r="D619" s="10"/>
      <c r="E619" s="10" t="s">
        <v>477</v>
      </c>
      <c r="F619" s="9" t="s">
        <v>262</v>
      </c>
      <c r="G619" s="11">
        <v>1415</v>
      </c>
      <c r="H619" s="11"/>
      <c r="I619" s="11"/>
      <c r="J619" s="29"/>
    </row>
    <row r="620" ht="18" customHeight="1" spans="1:10">
      <c r="A620" s="16" t="s">
        <v>118</v>
      </c>
      <c r="B620" s="19"/>
      <c r="C620" s="19"/>
      <c r="D620" s="19"/>
      <c r="E620" s="19"/>
      <c r="F620" s="19"/>
      <c r="G620" s="19"/>
      <c r="H620" s="19"/>
      <c r="I620" s="19"/>
      <c r="J620" s="24"/>
    </row>
    <row r="621" ht="39.75" customHeight="1" spans="1:10">
      <c r="A621" s="1" t="s">
        <v>96</v>
      </c>
      <c r="B621" s="1"/>
      <c r="C621" s="1"/>
      <c r="D621" s="1"/>
      <c r="E621" s="1"/>
      <c r="F621" s="1"/>
      <c r="G621" s="1"/>
      <c r="H621" s="2"/>
      <c r="I621" s="2"/>
      <c r="J621" s="2"/>
    </row>
    <row r="622" ht="28.5" customHeight="1" spans="1:10">
      <c r="A622" s="3" t="s">
        <v>97</v>
      </c>
      <c r="B622" s="3"/>
      <c r="C622" s="3"/>
      <c r="D622" s="23" t="s">
        <v>98</v>
      </c>
      <c r="E622" s="23"/>
      <c r="F622" s="23"/>
      <c r="G622" s="23"/>
      <c r="H622" s="4" t="s">
        <v>710</v>
      </c>
      <c r="I622" s="4"/>
      <c r="J622" s="4"/>
    </row>
    <row r="623" ht="17.25" customHeight="1" spans="1:10">
      <c r="A623" s="5" t="s">
        <v>100</v>
      </c>
      <c r="B623" s="6" t="s">
        <v>101</v>
      </c>
      <c r="C623" s="6" t="s">
        <v>102</v>
      </c>
      <c r="D623" s="6"/>
      <c r="E623" s="6" t="s">
        <v>103</v>
      </c>
      <c r="F623" s="6" t="s">
        <v>104</v>
      </c>
      <c r="G623" s="6" t="s">
        <v>105</v>
      </c>
      <c r="H623" s="6"/>
      <c r="I623" s="6" t="s">
        <v>106</v>
      </c>
      <c r="J623" s="7"/>
    </row>
    <row r="624" ht="28.5" customHeight="1" spans="1:10">
      <c r="A624" s="8"/>
      <c r="B624" s="9"/>
      <c r="C624" s="9"/>
      <c r="D624" s="9"/>
      <c r="E624" s="9"/>
      <c r="F624" s="9"/>
      <c r="G624" s="9"/>
      <c r="H624" s="9"/>
      <c r="I624" s="9" t="s">
        <v>107</v>
      </c>
      <c r="J624" s="26" t="s">
        <v>108</v>
      </c>
    </row>
    <row r="625" ht="41.25" customHeight="1" spans="1:10">
      <c r="A625" s="8">
        <v>271</v>
      </c>
      <c r="B625" s="10" t="s">
        <v>711</v>
      </c>
      <c r="C625" s="10" t="s">
        <v>336</v>
      </c>
      <c r="D625" s="10"/>
      <c r="E625" s="10" t="s">
        <v>479</v>
      </c>
      <c r="F625" s="9" t="s">
        <v>114</v>
      </c>
      <c r="G625" s="11">
        <v>62.87</v>
      </c>
      <c r="H625" s="11"/>
      <c r="I625" s="11"/>
      <c r="J625" s="29"/>
    </row>
    <row r="626" ht="41.25" customHeight="1" spans="1:10">
      <c r="A626" s="8">
        <v>272</v>
      </c>
      <c r="B626" s="10" t="s">
        <v>712</v>
      </c>
      <c r="C626" s="10" t="s">
        <v>339</v>
      </c>
      <c r="D626" s="10"/>
      <c r="E626" s="10" t="s">
        <v>481</v>
      </c>
      <c r="F626" s="9" t="s">
        <v>114</v>
      </c>
      <c r="G626" s="11">
        <v>212.4</v>
      </c>
      <c r="H626" s="11"/>
      <c r="I626" s="11"/>
      <c r="J626" s="29"/>
    </row>
    <row r="627" ht="28.5" customHeight="1" spans="1:10">
      <c r="A627" s="8"/>
      <c r="B627" s="10"/>
      <c r="C627" s="10" t="s">
        <v>482</v>
      </c>
      <c r="D627" s="10"/>
      <c r="E627" s="10"/>
      <c r="F627" s="9"/>
      <c r="G627" s="10"/>
      <c r="H627" s="10"/>
      <c r="I627" s="10"/>
      <c r="J627" s="29"/>
    </row>
    <row r="628" ht="41.25" customHeight="1" spans="1:10">
      <c r="A628" s="8">
        <v>261</v>
      </c>
      <c r="B628" s="10" t="s">
        <v>713</v>
      </c>
      <c r="C628" s="10" t="s">
        <v>484</v>
      </c>
      <c r="D628" s="10"/>
      <c r="E628" s="10" t="s">
        <v>485</v>
      </c>
      <c r="F628" s="9" t="s">
        <v>159</v>
      </c>
      <c r="G628" s="11">
        <v>68.04</v>
      </c>
      <c r="H628" s="11"/>
      <c r="I628" s="11"/>
      <c r="J628" s="29"/>
    </row>
    <row r="629" ht="41.25" customHeight="1" spans="1:10">
      <c r="A629" s="8">
        <v>262</v>
      </c>
      <c r="B629" s="10" t="s">
        <v>714</v>
      </c>
      <c r="C629" s="10" t="s">
        <v>157</v>
      </c>
      <c r="D629" s="10"/>
      <c r="E629" s="10" t="s">
        <v>487</v>
      </c>
      <c r="F629" s="9" t="s">
        <v>159</v>
      </c>
      <c r="G629" s="11">
        <v>68.04</v>
      </c>
      <c r="H629" s="11"/>
      <c r="I629" s="11"/>
      <c r="J629" s="29"/>
    </row>
    <row r="630" ht="15.75" customHeight="1" spans="1:10">
      <c r="A630" s="8"/>
      <c r="B630" s="10"/>
      <c r="C630" s="10" t="s">
        <v>488</v>
      </c>
      <c r="D630" s="10"/>
      <c r="E630" s="10"/>
      <c r="F630" s="9"/>
      <c r="G630" s="10"/>
      <c r="H630" s="10"/>
      <c r="I630" s="10"/>
      <c r="J630" s="29"/>
    </row>
    <row r="631" ht="28.5" customHeight="1" spans="1:10">
      <c r="A631" s="8">
        <v>254</v>
      </c>
      <c r="B631" s="10" t="s">
        <v>715</v>
      </c>
      <c r="C631" s="10" t="s">
        <v>275</v>
      </c>
      <c r="D631" s="10"/>
      <c r="E631" s="10" t="s">
        <v>490</v>
      </c>
      <c r="F631" s="9" t="s">
        <v>114</v>
      </c>
      <c r="G631" s="11">
        <v>436</v>
      </c>
      <c r="H631" s="11"/>
      <c r="I631" s="11"/>
      <c r="J631" s="29"/>
    </row>
    <row r="632" ht="41.25" customHeight="1" spans="1:10">
      <c r="A632" s="8">
        <v>255</v>
      </c>
      <c r="B632" s="10" t="s">
        <v>716</v>
      </c>
      <c r="C632" s="10" t="s">
        <v>492</v>
      </c>
      <c r="D632" s="10"/>
      <c r="E632" s="10" t="s">
        <v>493</v>
      </c>
      <c r="F632" s="9" t="s">
        <v>114</v>
      </c>
      <c r="G632" s="11">
        <v>436</v>
      </c>
      <c r="H632" s="11"/>
      <c r="I632" s="11"/>
      <c r="J632" s="29"/>
    </row>
    <row r="633" ht="207" customHeight="1" spans="1:10">
      <c r="A633" s="8">
        <v>256</v>
      </c>
      <c r="B633" s="10" t="s">
        <v>717</v>
      </c>
      <c r="C633" s="10" t="s">
        <v>419</v>
      </c>
      <c r="D633" s="10"/>
      <c r="E633" s="10" t="s">
        <v>495</v>
      </c>
      <c r="F633" s="9" t="s">
        <v>114</v>
      </c>
      <c r="G633" s="11">
        <v>436</v>
      </c>
      <c r="H633" s="11"/>
      <c r="I633" s="11"/>
      <c r="J633" s="29"/>
    </row>
    <row r="634" ht="54" customHeight="1" spans="1:10">
      <c r="A634" s="8">
        <v>257</v>
      </c>
      <c r="B634" s="10" t="s">
        <v>718</v>
      </c>
      <c r="C634" s="10" t="s">
        <v>498</v>
      </c>
      <c r="D634" s="10"/>
      <c r="E634" s="10" t="s">
        <v>499</v>
      </c>
      <c r="F634" s="9" t="s">
        <v>114</v>
      </c>
      <c r="G634" s="11">
        <v>436</v>
      </c>
      <c r="H634" s="11"/>
      <c r="I634" s="11"/>
      <c r="J634" s="29"/>
    </row>
    <row r="635" ht="18" customHeight="1" spans="1:10">
      <c r="A635" s="16" t="s">
        <v>118</v>
      </c>
      <c r="B635" s="19"/>
      <c r="C635" s="19"/>
      <c r="D635" s="19"/>
      <c r="E635" s="19"/>
      <c r="F635" s="19"/>
      <c r="G635" s="19"/>
      <c r="H635" s="19"/>
      <c r="I635" s="19"/>
      <c r="J635" s="24"/>
    </row>
    <row r="636" ht="39.75" customHeight="1" spans="1:10">
      <c r="A636" s="1" t="s">
        <v>96</v>
      </c>
      <c r="B636" s="1"/>
      <c r="C636" s="1"/>
      <c r="D636" s="1"/>
      <c r="E636" s="1"/>
      <c r="F636" s="1"/>
      <c r="G636" s="1"/>
      <c r="H636" s="2"/>
      <c r="I636" s="2"/>
      <c r="J636" s="2"/>
    </row>
    <row r="637" ht="28.5" customHeight="1" spans="1:10">
      <c r="A637" s="3" t="s">
        <v>97</v>
      </c>
      <c r="B637" s="3"/>
      <c r="C637" s="3"/>
      <c r="D637" s="23" t="s">
        <v>98</v>
      </c>
      <c r="E637" s="23"/>
      <c r="F637" s="23"/>
      <c r="G637" s="23"/>
      <c r="H637" s="4" t="s">
        <v>719</v>
      </c>
      <c r="I637" s="4"/>
      <c r="J637" s="4"/>
    </row>
    <row r="638" ht="17.25" customHeight="1" spans="1:10">
      <c r="A638" s="5" t="s">
        <v>100</v>
      </c>
      <c r="B638" s="6" t="s">
        <v>101</v>
      </c>
      <c r="C638" s="6" t="s">
        <v>102</v>
      </c>
      <c r="D638" s="6"/>
      <c r="E638" s="6" t="s">
        <v>103</v>
      </c>
      <c r="F638" s="6" t="s">
        <v>104</v>
      </c>
      <c r="G638" s="6" t="s">
        <v>105</v>
      </c>
      <c r="H638" s="6"/>
      <c r="I638" s="6" t="s">
        <v>106</v>
      </c>
      <c r="J638" s="7"/>
    </row>
    <row r="639" ht="28.5" customHeight="1" spans="1:10">
      <c r="A639" s="8"/>
      <c r="B639" s="9"/>
      <c r="C639" s="9"/>
      <c r="D639" s="9"/>
      <c r="E639" s="9"/>
      <c r="F639" s="9"/>
      <c r="G639" s="9"/>
      <c r="H639" s="9"/>
      <c r="I639" s="9" t="s">
        <v>107</v>
      </c>
      <c r="J639" s="26" t="s">
        <v>108</v>
      </c>
    </row>
    <row r="640" ht="54" customHeight="1" spans="1:10">
      <c r="A640" s="8">
        <v>258</v>
      </c>
      <c r="B640" s="10" t="s">
        <v>720</v>
      </c>
      <c r="C640" s="10" t="s">
        <v>501</v>
      </c>
      <c r="D640" s="10"/>
      <c r="E640" s="10" t="s">
        <v>502</v>
      </c>
      <c r="F640" s="9" t="s">
        <v>114</v>
      </c>
      <c r="G640" s="11">
        <v>436</v>
      </c>
      <c r="H640" s="11"/>
      <c r="I640" s="11"/>
      <c r="J640" s="29"/>
    </row>
    <row r="641" ht="54" customHeight="1" spans="1:10">
      <c r="A641" s="8">
        <v>259</v>
      </c>
      <c r="B641" s="10" t="s">
        <v>721</v>
      </c>
      <c r="C641" s="10" t="s">
        <v>157</v>
      </c>
      <c r="D641" s="10"/>
      <c r="E641" s="10" t="s">
        <v>722</v>
      </c>
      <c r="F641" s="9" t="s">
        <v>159</v>
      </c>
      <c r="G641" s="11">
        <v>65.4</v>
      </c>
      <c r="H641" s="11"/>
      <c r="I641" s="11"/>
      <c r="J641" s="29"/>
    </row>
    <row r="642" ht="54" customHeight="1" spans="1:10">
      <c r="A642" s="8">
        <v>260</v>
      </c>
      <c r="B642" s="10" t="s">
        <v>723</v>
      </c>
      <c r="C642" s="10" t="s">
        <v>157</v>
      </c>
      <c r="D642" s="10"/>
      <c r="E642" s="10" t="s">
        <v>506</v>
      </c>
      <c r="F642" s="9" t="s">
        <v>159</v>
      </c>
      <c r="G642" s="11">
        <v>109</v>
      </c>
      <c r="H642" s="11"/>
      <c r="I642" s="11"/>
      <c r="J642" s="29"/>
    </row>
    <row r="643" ht="28.5" customHeight="1" spans="1:10">
      <c r="A643" s="8"/>
      <c r="B643" s="10"/>
      <c r="C643" s="10" t="s">
        <v>507</v>
      </c>
      <c r="D643" s="10"/>
      <c r="E643" s="10"/>
      <c r="F643" s="9"/>
      <c r="G643" s="10"/>
      <c r="H643" s="10"/>
      <c r="I643" s="10"/>
      <c r="J643" s="29"/>
    </row>
    <row r="644" ht="28.5" customHeight="1" spans="1:10">
      <c r="A644" s="8">
        <v>249</v>
      </c>
      <c r="B644" s="10" t="s">
        <v>724</v>
      </c>
      <c r="C644" s="10" t="s">
        <v>275</v>
      </c>
      <c r="D644" s="10"/>
      <c r="E644" s="10" t="s">
        <v>490</v>
      </c>
      <c r="F644" s="9" t="s">
        <v>114</v>
      </c>
      <c r="G644" s="11">
        <v>66.5</v>
      </c>
      <c r="H644" s="11"/>
      <c r="I644" s="11"/>
      <c r="J644" s="29"/>
    </row>
    <row r="645" ht="41.25" customHeight="1" spans="1:10">
      <c r="A645" s="8">
        <v>250</v>
      </c>
      <c r="B645" s="10" t="s">
        <v>725</v>
      </c>
      <c r="C645" s="10" t="s">
        <v>157</v>
      </c>
      <c r="D645" s="10"/>
      <c r="E645" s="10" t="s">
        <v>474</v>
      </c>
      <c r="F645" s="9" t="s">
        <v>159</v>
      </c>
      <c r="G645" s="11">
        <v>26.6</v>
      </c>
      <c r="H645" s="11"/>
      <c r="I645" s="11"/>
      <c r="J645" s="29"/>
    </row>
    <row r="646" ht="66.75" customHeight="1" spans="1:10">
      <c r="A646" s="8">
        <v>251</v>
      </c>
      <c r="B646" s="10" t="s">
        <v>726</v>
      </c>
      <c r="C646" s="10" t="s">
        <v>511</v>
      </c>
      <c r="D646" s="10"/>
      <c r="E646" s="10" t="s">
        <v>512</v>
      </c>
      <c r="F646" s="9" t="s">
        <v>114</v>
      </c>
      <c r="G646" s="11">
        <v>66.5</v>
      </c>
      <c r="H646" s="11"/>
      <c r="I646" s="11"/>
      <c r="J646" s="29"/>
    </row>
    <row r="647" ht="130.5" customHeight="1" spans="1:10">
      <c r="A647" s="8">
        <v>252</v>
      </c>
      <c r="B647" s="10" t="s">
        <v>727</v>
      </c>
      <c r="C647" s="10" t="s">
        <v>419</v>
      </c>
      <c r="D647" s="10"/>
      <c r="E647" s="10" t="s">
        <v>514</v>
      </c>
      <c r="F647" s="9" t="s">
        <v>114</v>
      </c>
      <c r="G647" s="11">
        <v>124</v>
      </c>
      <c r="H647" s="11"/>
      <c r="I647" s="11"/>
      <c r="J647" s="29"/>
    </row>
    <row r="648" ht="117.75" customHeight="1" spans="1:10">
      <c r="A648" s="8">
        <v>253</v>
      </c>
      <c r="B648" s="10" t="s">
        <v>728</v>
      </c>
      <c r="C648" s="10" t="s">
        <v>517</v>
      </c>
      <c r="D648" s="10"/>
      <c r="E648" s="10" t="s">
        <v>518</v>
      </c>
      <c r="F648" s="9" t="s">
        <v>114</v>
      </c>
      <c r="G648" s="11">
        <v>66.5</v>
      </c>
      <c r="H648" s="11"/>
      <c r="I648" s="11"/>
      <c r="J648" s="29"/>
    </row>
    <row r="649" ht="18" customHeight="1" spans="1:10">
      <c r="A649" s="16" t="s">
        <v>118</v>
      </c>
      <c r="B649" s="19"/>
      <c r="C649" s="19"/>
      <c r="D649" s="19"/>
      <c r="E649" s="19"/>
      <c r="F649" s="19"/>
      <c r="G649" s="19"/>
      <c r="H649" s="19"/>
      <c r="I649" s="19"/>
      <c r="J649" s="24"/>
    </row>
    <row r="650" ht="39.75" customHeight="1" spans="1:10">
      <c r="A650" s="1" t="s">
        <v>96</v>
      </c>
      <c r="B650" s="1"/>
      <c r="C650" s="1"/>
      <c r="D650" s="1"/>
      <c r="E650" s="1"/>
      <c r="F650" s="1"/>
      <c r="G650" s="1"/>
      <c r="H650" s="2"/>
      <c r="I650" s="2"/>
      <c r="J650" s="2"/>
    </row>
    <row r="651" ht="28.5" customHeight="1" spans="1:10">
      <c r="A651" s="3" t="s">
        <v>97</v>
      </c>
      <c r="B651" s="3"/>
      <c r="C651" s="3"/>
      <c r="D651" s="23" t="s">
        <v>98</v>
      </c>
      <c r="E651" s="23"/>
      <c r="F651" s="23"/>
      <c r="G651" s="23"/>
      <c r="H651" s="4" t="s">
        <v>729</v>
      </c>
      <c r="I651" s="4"/>
      <c r="J651" s="4"/>
    </row>
    <row r="652" ht="17.25" customHeight="1" spans="1:10">
      <c r="A652" s="5" t="s">
        <v>100</v>
      </c>
      <c r="B652" s="6" t="s">
        <v>101</v>
      </c>
      <c r="C652" s="6" t="s">
        <v>102</v>
      </c>
      <c r="D652" s="6"/>
      <c r="E652" s="6" t="s">
        <v>103</v>
      </c>
      <c r="F652" s="6" t="s">
        <v>104</v>
      </c>
      <c r="G652" s="6" t="s">
        <v>105</v>
      </c>
      <c r="H652" s="6"/>
      <c r="I652" s="6" t="s">
        <v>106</v>
      </c>
      <c r="J652" s="7"/>
    </row>
    <row r="653" ht="28.5" customHeight="1" spans="1:10">
      <c r="A653" s="8"/>
      <c r="B653" s="9"/>
      <c r="C653" s="9"/>
      <c r="D653" s="9"/>
      <c r="E653" s="9"/>
      <c r="F653" s="9"/>
      <c r="G653" s="9"/>
      <c r="H653" s="9"/>
      <c r="I653" s="9" t="s">
        <v>107</v>
      </c>
      <c r="J653" s="26" t="s">
        <v>108</v>
      </c>
    </row>
    <row r="654" ht="15.75" customHeight="1" spans="1:10">
      <c r="A654" s="8"/>
      <c r="B654" s="10"/>
      <c r="C654" s="10" t="s">
        <v>519</v>
      </c>
      <c r="D654" s="10"/>
      <c r="E654" s="10"/>
      <c r="F654" s="9"/>
      <c r="G654" s="10"/>
      <c r="H654" s="10"/>
      <c r="I654" s="10"/>
      <c r="J654" s="29"/>
    </row>
    <row r="655" ht="41.25" customHeight="1" spans="1:10">
      <c r="A655" s="8">
        <v>247</v>
      </c>
      <c r="B655" s="10" t="s">
        <v>730</v>
      </c>
      <c r="C655" s="10" t="s">
        <v>484</v>
      </c>
      <c r="D655" s="10"/>
      <c r="E655" s="10" t="s">
        <v>485</v>
      </c>
      <c r="F655" s="9" t="s">
        <v>159</v>
      </c>
      <c r="G655" s="11">
        <v>69</v>
      </c>
      <c r="H655" s="11"/>
      <c r="I655" s="11"/>
      <c r="J655" s="29"/>
    </row>
    <row r="656" ht="41.25" customHeight="1" spans="1:10">
      <c r="A656" s="8">
        <v>248</v>
      </c>
      <c r="B656" s="10" t="s">
        <v>731</v>
      </c>
      <c r="C656" s="10" t="s">
        <v>157</v>
      </c>
      <c r="D656" s="10"/>
      <c r="E656" s="10" t="s">
        <v>487</v>
      </c>
      <c r="F656" s="9" t="s">
        <v>159</v>
      </c>
      <c r="G656" s="11">
        <v>69</v>
      </c>
      <c r="H656" s="11"/>
      <c r="I656" s="11"/>
      <c r="J656" s="29"/>
    </row>
    <row r="657" ht="15.75" customHeight="1" spans="1:10">
      <c r="A657" s="8"/>
      <c r="B657" s="10"/>
      <c r="C657" s="10" t="s">
        <v>522</v>
      </c>
      <c r="D657" s="10"/>
      <c r="E657" s="10"/>
      <c r="F657" s="9"/>
      <c r="G657" s="10"/>
      <c r="H657" s="10"/>
      <c r="I657" s="10"/>
      <c r="J657" s="29"/>
    </row>
    <row r="658" ht="15.75" customHeight="1" spans="1:10">
      <c r="A658" s="8"/>
      <c r="B658" s="10"/>
      <c r="C658" s="10" t="s">
        <v>554</v>
      </c>
      <c r="D658" s="10"/>
      <c r="E658" s="10"/>
      <c r="F658" s="9"/>
      <c r="G658" s="10"/>
      <c r="H658" s="10"/>
      <c r="I658" s="10"/>
      <c r="J658" s="29"/>
    </row>
    <row r="659" ht="54" customHeight="1" spans="1:10">
      <c r="A659" s="8">
        <v>246</v>
      </c>
      <c r="B659" s="10" t="s">
        <v>732</v>
      </c>
      <c r="C659" s="10" t="s">
        <v>556</v>
      </c>
      <c r="D659" s="10"/>
      <c r="E659" s="10" t="s">
        <v>557</v>
      </c>
      <c r="F659" s="9" t="s">
        <v>262</v>
      </c>
      <c r="G659" s="11">
        <v>300</v>
      </c>
      <c r="H659" s="11"/>
      <c r="I659" s="11"/>
      <c r="J659" s="29"/>
    </row>
    <row r="660" ht="15.75" customHeight="1" spans="1:10">
      <c r="A660" s="8"/>
      <c r="B660" s="10"/>
      <c r="C660" s="10" t="s">
        <v>733</v>
      </c>
      <c r="D660" s="10"/>
      <c r="E660" s="10"/>
      <c r="F660" s="9"/>
      <c r="G660" s="10"/>
      <c r="H660" s="10"/>
      <c r="I660" s="10"/>
      <c r="J660" s="29"/>
    </row>
    <row r="661" ht="219.75" customHeight="1" spans="1:10">
      <c r="A661" s="8">
        <v>309</v>
      </c>
      <c r="B661" s="10" t="s">
        <v>734</v>
      </c>
      <c r="C661" s="10" t="s">
        <v>735</v>
      </c>
      <c r="D661" s="10"/>
      <c r="E661" s="10" t="s">
        <v>736</v>
      </c>
      <c r="F661" s="9" t="s">
        <v>254</v>
      </c>
      <c r="G661" s="11">
        <v>14</v>
      </c>
      <c r="H661" s="11"/>
      <c r="I661" s="11"/>
      <c r="J661" s="29"/>
    </row>
    <row r="662" ht="28.5" customHeight="1" spans="1:10">
      <c r="A662" s="8">
        <v>310</v>
      </c>
      <c r="B662" s="10" t="s">
        <v>737</v>
      </c>
      <c r="C662" s="10" t="s">
        <v>336</v>
      </c>
      <c r="D662" s="10"/>
      <c r="E662" s="10" t="s">
        <v>738</v>
      </c>
      <c r="F662" s="9" t="s">
        <v>114</v>
      </c>
      <c r="G662" s="11">
        <v>16.8</v>
      </c>
      <c r="H662" s="11"/>
      <c r="I662" s="11"/>
      <c r="J662" s="29"/>
    </row>
    <row r="663" ht="28.5" customHeight="1" spans="1:10">
      <c r="A663" s="8">
        <v>311</v>
      </c>
      <c r="B663" s="10" t="s">
        <v>739</v>
      </c>
      <c r="C663" s="10" t="s">
        <v>339</v>
      </c>
      <c r="D663" s="10"/>
      <c r="E663" s="10" t="s">
        <v>740</v>
      </c>
      <c r="F663" s="9" t="s">
        <v>114</v>
      </c>
      <c r="G663" s="11">
        <v>67.2</v>
      </c>
      <c r="H663" s="11"/>
      <c r="I663" s="11"/>
      <c r="J663" s="29"/>
    </row>
    <row r="664" ht="28.5" customHeight="1" spans="1:10">
      <c r="A664" s="8"/>
      <c r="B664" s="10"/>
      <c r="C664" s="10" t="s">
        <v>36</v>
      </c>
      <c r="D664" s="10"/>
      <c r="E664" s="10"/>
      <c r="F664" s="9"/>
      <c r="G664" s="10"/>
      <c r="H664" s="10"/>
      <c r="I664" s="10"/>
      <c r="J664" s="29"/>
    </row>
    <row r="665" ht="15.75" customHeight="1" spans="1:10">
      <c r="A665" s="8"/>
      <c r="B665" s="10"/>
      <c r="C665" s="10" t="s">
        <v>109</v>
      </c>
      <c r="D665" s="10"/>
      <c r="E665" s="10"/>
      <c r="F665" s="9"/>
      <c r="G665" s="10"/>
      <c r="H665" s="10"/>
      <c r="I665" s="10"/>
      <c r="J665" s="29"/>
    </row>
    <row r="666" ht="15.75" customHeight="1" spans="1:10">
      <c r="A666" s="8"/>
      <c r="B666" s="10"/>
      <c r="C666" s="10" t="s">
        <v>522</v>
      </c>
      <c r="D666" s="10"/>
      <c r="E666" s="10"/>
      <c r="F666" s="9"/>
      <c r="G666" s="10"/>
      <c r="H666" s="10"/>
      <c r="I666" s="10"/>
      <c r="J666" s="29"/>
    </row>
    <row r="667" ht="18" customHeight="1" spans="1:10">
      <c r="A667" s="16" t="s">
        <v>118</v>
      </c>
      <c r="B667" s="19"/>
      <c r="C667" s="19"/>
      <c r="D667" s="19"/>
      <c r="E667" s="19"/>
      <c r="F667" s="19"/>
      <c r="G667" s="19"/>
      <c r="H667" s="19"/>
      <c r="I667" s="19"/>
      <c r="J667" s="24"/>
    </row>
    <row r="668" ht="39.75" customHeight="1" spans="1:10">
      <c r="A668" s="1" t="s">
        <v>96</v>
      </c>
      <c r="B668" s="1"/>
      <c r="C668" s="1"/>
      <c r="D668" s="1"/>
      <c r="E668" s="1"/>
      <c r="F668" s="1"/>
      <c r="G668" s="1"/>
      <c r="H668" s="2"/>
      <c r="I668" s="2"/>
      <c r="J668" s="2"/>
    </row>
    <row r="669" ht="28.5" customHeight="1" spans="1:10">
      <c r="A669" s="3" t="s">
        <v>97</v>
      </c>
      <c r="B669" s="3"/>
      <c r="C669" s="3"/>
      <c r="D669" s="23" t="s">
        <v>98</v>
      </c>
      <c r="E669" s="23"/>
      <c r="F669" s="23"/>
      <c r="G669" s="23"/>
      <c r="H669" s="4" t="s">
        <v>741</v>
      </c>
      <c r="I669" s="4"/>
      <c r="J669" s="4"/>
    </row>
    <row r="670" ht="17.25" customHeight="1" spans="1:10">
      <c r="A670" s="5" t="s">
        <v>100</v>
      </c>
      <c r="B670" s="6" t="s">
        <v>101</v>
      </c>
      <c r="C670" s="6" t="s">
        <v>102</v>
      </c>
      <c r="D670" s="6"/>
      <c r="E670" s="6" t="s">
        <v>103</v>
      </c>
      <c r="F670" s="6" t="s">
        <v>104</v>
      </c>
      <c r="G670" s="6" t="s">
        <v>105</v>
      </c>
      <c r="H670" s="6"/>
      <c r="I670" s="6" t="s">
        <v>106</v>
      </c>
      <c r="J670" s="7"/>
    </row>
    <row r="671" ht="28.5" customHeight="1" spans="1:10">
      <c r="A671" s="8"/>
      <c r="B671" s="9"/>
      <c r="C671" s="9"/>
      <c r="D671" s="9"/>
      <c r="E671" s="9"/>
      <c r="F671" s="9"/>
      <c r="G671" s="9"/>
      <c r="H671" s="9"/>
      <c r="I671" s="9" t="s">
        <v>107</v>
      </c>
      <c r="J671" s="26" t="s">
        <v>108</v>
      </c>
    </row>
    <row r="672" ht="117.75" customHeight="1" spans="1:10">
      <c r="A672" s="8">
        <v>314</v>
      </c>
      <c r="B672" s="10" t="s">
        <v>633</v>
      </c>
      <c r="C672" s="10" t="s">
        <v>634</v>
      </c>
      <c r="D672" s="10"/>
      <c r="E672" s="10" t="s">
        <v>635</v>
      </c>
      <c r="F672" s="9" t="s">
        <v>114</v>
      </c>
      <c r="G672" s="11">
        <v>1354.5</v>
      </c>
      <c r="H672" s="11"/>
      <c r="I672" s="11"/>
      <c r="J672" s="29"/>
    </row>
    <row r="673" ht="28.5" customHeight="1" spans="1:10">
      <c r="A673" s="8">
        <v>315</v>
      </c>
      <c r="B673" s="10" t="s">
        <v>654</v>
      </c>
      <c r="C673" s="10" t="s">
        <v>655</v>
      </c>
      <c r="D673" s="10"/>
      <c r="E673" s="10" t="s">
        <v>656</v>
      </c>
      <c r="F673" s="9" t="s">
        <v>159</v>
      </c>
      <c r="G673" s="11">
        <v>270.9</v>
      </c>
      <c r="H673" s="11"/>
      <c r="I673" s="11"/>
      <c r="J673" s="29"/>
    </row>
    <row r="674" ht="15.75" customHeight="1" spans="1:10">
      <c r="A674" s="8"/>
      <c r="B674" s="10"/>
      <c r="C674" s="10" t="s">
        <v>457</v>
      </c>
      <c r="D674" s="10"/>
      <c r="E674" s="10"/>
      <c r="F674" s="9"/>
      <c r="G674" s="10"/>
      <c r="H674" s="10"/>
      <c r="I674" s="10"/>
      <c r="J674" s="29"/>
    </row>
    <row r="675" ht="28.5" customHeight="1" spans="1:10">
      <c r="A675" s="8">
        <v>312</v>
      </c>
      <c r="B675" s="10" t="s">
        <v>657</v>
      </c>
      <c r="C675" s="10" t="s">
        <v>655</v>
      </c>
      <c r="D675" s="10"/>
      <c r="E675" s="10" t="s">
        <v>658</v>
      </c>
      <c r="F675" s="9" t="s">
        <v>159</v>
      </c>
      <c r="G675" s="11">
        <v>248.4</v>
      </c>
      <c r="H675" s="11"/>
      <c r="I675" s="11"/>
      <c r="J675" s="29"/>
    </row>
    <row r="676" ht="28.5" customHeight="1" spans="1:10">
      <c r="A676" s="8">
        <v>313</v>
      </c>
      <c r="B676" s="10" t="s">
        <v>415</v>
      </c>
      <c r="C676" s="10" t="s">
        <v>416</v>
      </c>
      <c r="D676" s="10"/>
      <c r="E676" s="10" t="s">
        <v>659</v>
      </c>
      <c r="F676" s="9" t="s">
        <v>114</v>
      </c>
      <c r="G676" s="11">
        <v>828</v>
      </c>
      <c r="H676" s="11"/>
      <c r="I676" s="11"/>
      <c r="J676" s="29"/>
    </row>
    <row r="677" ht="28.5" customHeight="1" spans="1:10">
      <c r="A677" s="8"/>
      <c r="B677" s="10"/>
      <c r="C677" s="10" t="s">
        <v>37</v>
      </c>
      <c r="D677" s="10"/>
      <c r="E677" s="10"/>
      <c r="F677" s="9"/>
      <c r="G677" s="10"/>
      <c r="H677" s="10"/>
      <c r="I677" s="10"/>
      <c r="J677" s="29"/>
    </row>
    <row r="678" ht="15.75" customHeight="1" spans="1:10">
      <c r="A678" s="8"/>
      <c r="B678" s="10"/>
      <c r="C678" s="10" t="s">
        <v>109</v>
      </c>
      <c r="D678" s="10"/>
      <c r="E678" s="10"/>
      <c r="F678" s="9"/>
      <c r="G678" s="10"/>
      <c r="H678" s="10"/>
      <c r="I678" s="10"/>
      <c r="J678" s="29"/>
    </row>
    <row r="679" ht="28.5" customHeight="1" spans="1:10">
      <c r="A679" s="8"/>
      <c r="B679" s="10"/>
      <c r="C679" s="10" t="s">
        <v>742</v>
      </c>
      <c r="D679" s="10"/>
      <c r="E679" s="10"/>
      <c r="F679" s="9"/>
      <c r="G679" s="10"/>
      <c r="H679" s="10"/>
      <c r="I679" s="10"/>
      <c r="J679" s="29"/>
    </row>
    <row r="680" ht="15.75" customHeight="1" spans="1:10">
      <c r="A680" s="8"/>
      <c r="B680" s="10"/>
      <c r="C680" s="10" t="s">
        <v>273</v>
      </c>
      <c r="D680" s="10"/>
      <c r="E680" s="10"/>
      <c r="F680" s="9"/>
      <c r="G680" s="10"/>
      <c r="H680" s="10"/>
      <c r="I680" s="10"/>
      <c r="J680" s="29"/>
    </row>
    <row r="681" ht="15.75" customHeight="1" spans="1:10">
      <c r="A681" s="8">
        <v>367</v>
      </c>
      <c r="B681" s="10" t="s">
        <v>743</v>
      </c>
      <c r="C681" s="10" t="s">
        <v>275</v>
      </c>
      <c r="D681" s="10"/>
      <c r="E681" s="10" t="s">
        <v>276</v>
      </c>
      <c r="F681" s="9" t="s">
        <v>114</v>
      </c>
      <c r="G681" s="11">
        <v>2.24</v>
      </c>
      <c r="H681" s="11"/>
      <c r="I681" s="11"/>
      <c r="J681" s="29"/>
    </row>
    <row r="682" ht="79.5" customHeight="1" spans="1:10">
      <c r="A682" s="8">
        <v>368</v>
      </c>
      <c r="B682" s="10" t="s">
        <v>744</v>
      </c>
      <c r="C682" s="10" t="s">
        <v>279</v>
      </c>
      <c r="D682" s="10"/>
      <c r="E682" s="10" t="s">
        <v>280</v>
      </c>
      <c r="F682" s="9" t="s">
        <v>159</v>
      </c>
      <c r="G682" s="11">
        <v>0.64</v>
      </c>
      <c r="H682" s="11"/>
      <c r="I682" s="11"/>
      <c r="J682" s="29"/>
    </row>
    <row r="683" ht="28.5" customHeight="1" spans="1:10">
      <c r="A683" s="8">
        <v>369</v>
      </c>
      <c r="B683" s="10" t="s">
        <v>745</v>
      </c>
      <c r="C683" s="10" t="s">
        <v>282</v>
      </c>
      <c r="D683" s="10"/>
      <c r="E683" s="10" t="s">
        <v>283</v>
      </c>
      <c r="F683" s="9" t="s">
        <v>159</v>
      </c>
      <c r="G683" s="11">
        <v>0.27</v>
      </c>
      <c r="H683" s="11"/>
      <c r="I683" s="11"/>
      <c r="J683" s="29"/>
    </row>
    <row r="684" ht="15.75" customHeight="1" spans="1:10">
      <c r="A684" s="8"/>
      <c r="B684" s="10"/>
      <c r="C684" s="10" t="s">
        <v>284</v>
      </c>
      <c r="D684" s="10"/>
      <c r="E684" s="10"/>
      <c r="F684" s="9"/>
      <c r="G684" s="10"/>
      <c r="H684" s="10"/>
      <c r="I684" s="10"/>
      <c r="J684" s="29"/>
    </row>
    <row r="685" ht="41.25" customHeight="1" spans="1:10">
      <c r="A685" s="8">
        <v>370</v>
      </c>
      <c r="B685" s="10" t="s">
        <v>746</v>
      </c>
      <c r="C685" s="10" t="s">
        <v>286</v>
      </c>
      <c r="D685" s="10"/>
      <c r="E685" s="10" t="s">
        <v>287</v>
      </c>
      <c r="F685" s="9" t="s">
        <v>159</v>
      </c>
      <c r="G685" s="11">
        <v>0.07</v>
      </c>
      <c r="H685" s="11"/>
      <c r="I685" s="11"/>
      <c r="J685" s="29"/>
    </row>
    <row r="686" ht="54" customHeight="1" spans="1:10">
      <c r="A686" s="8">
        <v>371</v>
      </c>
      <c r="B686" s="10" t="s">
        <v>747</v>
      </c>
      <c r="C686" s="10" t="s">
        <v>289</v>
      </c>
      <c r="D686" s="10"/>
      <c r="E686" s="10" t="s">
        <v>290</v>
      </c>
      <c r="F686" s="9" t="s">
        <v>159</v>
      </c>
      <c r="G686" s="11">
        <v>0.2</v>
      </c>
      <c r="H686" s="11"/>
      <c r="I686" s="11"/>
      <c r="J686" s="29"/>
    </row>
    <row r="687" ht="41.25" customHeight="1" spans="1:10">
      <c r="A687" s="8">
        <v>372</v>
      </c>
      <c r="B687" s="10" t="s">
        <v>748</v>
      </c>
      <c r="C687" s="10" t="s">
        <v>292</v>
      </c>
      <c r="D687" s="10"/>
      <c r="E687" s="10" t="s">
        <v>293</v>
      </c>
      <c r="F687" s="9" t="s">
        <v>242</v>
      </c>
      <c r="G687" s="11">
        <v>0.023</v>
      </c>
      <c r="H687" s="11"/>
      <c r="I687" s="11"/>
      <c r="J687" s="29"/>
    </row>
    <row r="688" ht="18" customHeight="1" spans="1:10">
      <c r="A688" s="16" t="s">
        <v>118</v>
      </c>
      <c r="B688" s="19"/>
      <c r="C688" s="19"/>
      <c r="D688" s="19"/>
      <c r="E688" s="19"/>
      <c r="F688" s="19"/>
      <c r="G688" s="19"/>
      <c r="H688" s="19"/>
      <c r="I688" s="19"/>
      <c r="J688" s="24"/>
    </row>
    <row r="689" ht="39.75" customHeight="1" spans="1:10">
      <c r="A689" s="1" t="s">
        <v>96</v>
      </c>
      <c r="B689" s="1"/>
      <c r="C689" s="1"/>
      <c r="D689" s="1"/>
      <c r="E689" s="1"/>
      <c r="F689" s="1"/>
      <c r="G689" s="1"/>
      <c r="H689" s="2"/>
      <c r="I689" s="2"/>
      <c r="J689" s="2"/>
    </row>
    <row r="690" ht="28.5" customHeight="1" spans="1:10">
      <c r="A690" s="3" t="s">
        <v>97</v>
      </c>
      <c r="B690" s="3"/>
      <c r="C690" s="3"/>
      <c r="D690" s="23" t="s">
        <v>98</v>
      </c>
      <c r="E690" s="23"/>
      <c r="F690" s="23"/>
      <c r="G690" s="23"/>
      <c r="H690" s="4" t="s">
        <v>749</v>
      </c>
      <c r="I690" s="4"/>
      <c r="J690" s="4"/>
    </row>
    <row r="691" ht="17.25" customHeight="1" spans="1:10">
      <c r="A691" s="5" t="s">
        <v>100</v>
      </c>
      <c r="B691" s="6" t="s">
        <v>101</v>
      </c>
      <c r="C691" s="6" t="s">
        <v>102</v>
      </c>
      <c r="D691" s="6"/>
      <c r="E691" s="6" t="s">
        <v>103</v>
      </c>
      <c r="F691" s="6" t="s">
        <v>104</v>
      </c>
      <c r="G691" s="6" t="s">
        <v>105</v>
      </c>
      <c r="H691" s="6"/>
      <c r="I691" s="6" t="s">
        <v>106</v>
      </c>
      <c r="J691" s="7"/>
    </row>
    <row r="692" ht="28.5" customHeight="1" spans="1:10">
      <c r="A692" s="8"/>
      <c r="B692" s="9"/>
      <c r="C692" s="9"/>
      <c r="D692" s="9"/>
      <c r="E692" s="9"/>
      <c r="F692" s="9"/>
      <c r="G692" s="9"/>
      <c r="H692" s="9"/>
      <c r="I692" s="9" t="s">
        <v>107</v>
      </c>
      <c r="J692" s="26" t="s">
        <v>108</v>
      </c>
    </row>
    <row r="693" ht="15.75" customHeight="1" spans="1:10">
      <c r="A693" s="8"/>
      <c r="B693" s="10"/>
      <c r="C693" s="10" t="s">
        <v>294</v>
      </c>
      <c r="D693" s="10"/>
      <c r="E693" s="10"/>
      <c r="F693" s="9"/>
      <c r="G693" s="10"/>
      <c r="H693" s="10"/>
      <c r="I693" s="10"/>
      <c r="J693" s="29"/>
    </row>
    <row r="694" ht="15.75" customHeight="1" spans="1:10">
      <c r="A694" s="8">
        <v>373</v>
      </c>
      <c r="B694" s="10" t="s">
        <v>750</v>
      </c>
      <c r="C694" s="10" t="s">
        <v>296</v>
      </c>
      <c r="D694" s="10"/>
      <c r="E694" s="10" t="s">
        <v>297</v>
      </c>
      <c r="F694" s="9" t="s">
        <v>242</v>
      </c>
      <c r="G694" s="11">
        <v>0.043</v>
      </c>
      <c r="H694" s="11"/>
      <c r="I694" s="11"/>
      <c r="J694" s="29"/>
    </row>
    <row r="695" ht="15.75" customHeight="1" spans="1:10">
      <c r="A695" s="8">
        <v>374</v>
      </c>
      <c r="B695" s="10" t="s">
        <v>751</v>
      </c>
      <c r="C695" s="10" t="s">
        <v>299</v>
      </c>
      <c r="D695" s="10"/>
      <c r="E695" s="10" t="s">
        <v>300</v>
      </c>
      <c r="F695" s="9" t="s">
        <v>242</v>
      </c>
      <c r="G695" s="11">
        <v>0.504</v>
      </c>
      <c r="H695" s="11"/>
      <c r="I695" s="11"/>
      <c r="J695" s="29"/>
    </row>
    <row r="696" ht="28.5" customHeight="1" spans="1:10">
      <c r="A696" s="8">
        <v>375</v>
      </c>
      <c r="B696" s="10" t="s">
        <v>752</v>
      </c>
      <c r="C696" s="10" t="s">
        <v>302</v>
      </c>
      <c r="D696" s="10"/>
      <c r="E696" s="10" t="s">
        <v>303</v>
      </c>
      <c r="F696" s="9" t="s">
        <v>114</v>
      </c>
      <c r="G696" s="11">
        <v>11.61</v>
      </c>
      <c r="H696" s="11"/>
      <c r="I696" s="11"/>
      <c r="J696" s="29"/>
    </row>
    <row r="697" ht="15.75" customHeight="1" spans="1:10">
      <c r="A697" s="8"/>
      <c r="B697" s="10"/>
      <c r="C697" s="10" t="s">
        <v>304</v>
      </c>
      <c r="D697" s="10"/>
      <c r="E697" s="10"/>
      <c r="F697" s="9"/>
      <c r="G697" s="10"/>
      <c r="H697" s="10"/>
      <c r="I697" s="10"/>
      <c r="J697" s="29"/>
    </row>
    <row r="698" ht="79.5" customHeight="1" spans="1:10">
      <c r="A698" s="8">
        <v>376</v>
      </c>
      <c r="B698" s="10" t="s">
        <v>753</v>
      </c>
      <c r="C698" s="10" t="s">
        <v>216</v>
      </c>
      <c r="D698" s="10"/>
      <c r="E698" s="10" t="s">
        <v>306</v>
      </c>
      <c r="F698" s="9" t="s">
        <v>114</v>
      </c>
      <c r="G698" s="11">
        <v>0.66</v>
      </c>
      <c r="H698" s="11"/>
      <c r="I698" s="11"/>
      <c r="J698" s="29"/>
    </row>
    <row r="699" ht="15.75" customHeight="1" spans="1:10">
      <c r="A699" s="8"/>
      <c r="B699" s="10"/>
      <c r="C699" s="10" t="s">
        <v>307</v>
      </c>
      <c r="D699" s="10"/>
      <c r="E699" s="10"/>
      <c r="F699" s="9"/>
      <c r="G699" s="10"/>
      <c r="H699" s="10"/>
      <c r="I699" s="10"/>
      <c r="J699" s="29"/>
    </row>
    <row r="700" ht="117.75" customHeight="1" spans="1:10">
      <c r="A700" s="8">
        <v>377</v>
      </c>
      <c r="B700" s="10" t="s">
        <v>754</v>
      </c>
      <c r="C700" s="10" t="s">
        <v>309</v>
      </c>
      <c r="D700" s="10"/>
      <c r="E700" s="10" t="s">
        <v>310</v>
      </c>
      <c r="F700" s="9" t="s">
        <v>114</v>
      </c>
      <c r="G700" s="11">
        <v>1.22</v>
      </c>
      <c r="H700" s="11"/>
      <c r="I700" s="11"/>
      <c r="J700" s="29"/>
    </row>
    <row r="701" ht="15.75" customHeight="1" spans="1:10">
      <c r="A701" s="8"/>
      <c r="B701" s="10"/>
      <c r="C701" s="10" t="s">
        <v>311</v>
      </c>
      <c r="D701" s="10"/>
      <c r="E701" s="10"/>
      <c r="F701" s="9"/>
      <c r="G701" s="10"/>
      <c r="H701" s="10"/>
      <c r="I701" s="10"/>
      <c r="J701" s="29"/>
    </row>
    <row r="702" ht="41.25" customHeight="1" spans="1:10">
      <c r="A702" s="8">
        <v>378</v>
      </c>
      <c r="B702" s="10" t="s">
        <v>755</v>
      </c>
      <c r="C702" s="10" t="s">
        <v>314</v>
      </c>
      <c r="D702" s="10"/>
      <c r="E702" s="10" t="s">
        <v>315</v>
      </c>
      <c r="F702" s="9" t="s">
        <v>114</v>
      </c>
      <c r="G702" s="11">
        <v>45.07</v>
      </c>
      <c r="H702" s="11"/>
      <c r="I702" s="11"/>
      <c r="J702" s="29"/>
    </row>
    <row r="703" ht="15.75" customHeight="1" spans="1:10">
      <c r="A703" s="8"/>
      <c r="B703" s="10"/>
      <c r="C703" s="10" t="s">
        <v>316</v>
      </c>
      <c r="D703" s="10"/>
      <c r="E703" s="10"/>
      <c r="F703" s="9"/>
      <c r="G703" s="10"/>
      <c r="H703" s="10"/>
      <c r="I703" s="10"/>
      <c r="J703" s="29"/>
    </row>
    <row r="704" ht="66.75" customHeight="1" spans="1:10">
      <c r="A704" s="8">
        <v>379</v>
      </c>
      <c r="B704" s="10" t="s">
        <v>756</v>
      </c>
      <c r="C704" s="10" t="s">
        <v>318</v>
      </c>
      <c r="D704" s="10"/>
      <c r="E704" s="10" t="s">
        <v>319</v>
      </c>
      <c r="F704" s="9" t="s">
        <v>320</v>
      </c>
      <c r="G704" s="11">
        <v>3</v>
      </c>
      <c r="H704" s="11"/>
      <c r="I704" s="11"/>
      <c r="J704" s="29"/>
    </row>
    <row r="705" ht="66.75" customHeight="1" spans="1:10">
      <c r="A705" s="8">
        <v>380</v>
      </c>
      <c r="B705" s="10" t="s">
        <v>757</v>
      </c>
      <c r="C705" s="10" t="s">
        <v>318</v>
      </c>
      <c r="D705" s="10"/>
      <c r="E705" s="10" t="s">
        <v>322</v>
      </c>
      <c r="F705" s="9" t="s">
        <v>320</v>
      </c>
      <c r="G705" s="11">
        <v>8</v>
      </c>
      <c r="H705" s="11"/>
      <c r="I705" s="11"/>
      <c r="J705" s="29"/>
    </row>
    <row r="706" ht="66.75" customHeight="1" spans="1:10">
      <c r="A706" s="8">
        <v>381</v>
      </c>
      <c r="B706" s="10" t="s">
        <v>758</v>
      </c>
      <c r="C706" s="10" t="s">
        <v>318</v>
      </c>
      <c r="D706" s="10"/>
      <c r="E706" s="10" t="s">
        <v>324</v>
      </c>
      <c r="F706" s="9" t="s">
        <v>320</v>
      </c>
      <c r="G706" s="11">
        <v>8</v>
      </c>
      <c r="H706" s="11"/>
      <c r="I706" s="11"/>
      <c r="J706" s="29"/>
    </row>
    <row r="707" ht="18" customHeight="1" spans="1:10">
      <c r="A707" s="16" t="s">
        <v>118</v>
      </c>
      <c r="B707" s="19"/>
      <c r="C707" s="19"/>
      <c r="D707" s="19"/>
      <c r="E707" s="19"/>
      <c r="F707" s="19"/>
      <c r="G707" s="19"/>
      <c r="H707" s="19"/>
      <c r="I707" s="19"/>
      <c r="J707" s="24"/>
    </row>
    <row r="708" ht="39.75" customHeight="1" spans="1:10">
      <c r="A708" s="1" t="s">
        <v>96</v>
      </c>
      <c r="B708" s="1"/>
      <c r="C708" s="1"/>
      <c r="D708" s="1"/>
      <c r="E708" s="1"/>
      <c r="F708" s="1"/>
      <c r="G708" s="1"/>
      <c r="H708" s="2"/>
      <c r="I708" s="2"/>
      <c r="J708" s="2"/>
    </row>
    <row r="709" ht="28.5" customHeight="1" spans="1:10">
      <c r="A709" s="3" t="s">
        <v>97</v>
      </c>
      <c r="B709" s="3"/>
      <c r="C709" s="3"/>
      <c r="D709" s="23" t="s">
        <v>98</v>
      </c>
      <c r="E709" s="23"/>
      <c r="F709" s="23"/>
      <c r="G709" s="23"/>
      <c r="H709" s="4" t="s">
        <v>759</v>
      </c>
      <c r="I709" s="4"/>
      <c r="J709" s="4"/>
    </row>
    <row r="710" ht="17.25" customHeight="1" spans="1:10">
      <c r="A710" s="5" t="s">
        <v>100</v>
      </c>
      <c r="B710" s="6" t="s">
        <v>101</v>
      </c>
      <c r="C710" s="6" t="s">
        <v>102</v>
      </c>
      <c r="D710" s="6"/>
      <c r="E710" s="6" t="s">
        <v>103</v>
      </c>
      <c r="F710" s="6" t="s">
        <v>104</v>
      </c>
      <c r="G710" s="6" t="s">
        <v>105</v>
      </c>
      <c r="H710" s="6"/>
      <c r="I710" s="6" t="s">
        <v>106</v>
      </c>
      <c r="J710" s="7"/>
    </row>
    <row r="711" ht="28.5" customHeight="1" spans="1:10">
      <c r="A711" s="8"/>
      <c r="B711" s="9"/>
      <c r="C711" s="9"/>
      <c r="D711" s="9"/>
      <c r="E711" s="9"/>
      <c r="F711" s="9"/>
      <c r="G711" s="9"/>
      <c r="H711" s="9"/>
      <c r="I711" s="9" t="s">
        <v>107</v>
      </c>
      <c r="J711" s="26" t="s">
        <v>108</v>
      </c>
    </row>
    <row r="712" ht="66.75" customHeight="1" spans="1:10">
      <c r="A712" s="8">
        <v>382</v>
      </c>
      <c r="B712" s="10" t="s">
        <v>760</v>
      </c>
      <c r="C712" s="10" t="s">
        <v>318</v>
      </c>
      <c r="D712" s="10"/>
      <c r="E712" s="10" t="s">
        <v>326</v>
      </c>
      <c r="F712" s="9" t="s">
        <v>320</v>
      </c>
      <c r="G712" s="11">
        <v>12</v>
      </c>
      <c r="H712" s="11"/>
      <c r="I712" s="11"/>
      <c r="J712" s="29"/>
    </row>
    <row r="713" ht="66.75" customHeight="1" spans="1:10">
      <c r="A713" s="8">
        <v>383</v>
      </c>
      <c r="B713" s="10" t="s">
        <v>761</v>
      </c>
      <c r="C713" s="10" t="s">
        <v>318</v>
      </c>
      <c r="D713" s="10"/>
      <c r="E713" s="10" t="s">
        <v>328</v>
      </c>
      <c r="F713" s="9" t="s">
        <v>320</v>
      </c>
      <c r="G713" s="11">
        <v>4</v>
      </c>
      <c r="H713" s="11"/>
      <c r="I713" s="11"/>
      <c r="J713" s="29"/>
    </row>
    <row r="714" ht="105" customHeight="1" spans="1:10">
      <c r="A714" s="8">
        <v>384</v>
      </c>
      <c r="B714" s="10" t="s">
        <v>762</v>
      </c>
      <c r="C714" s="10" t="s">
        <v>330</v>
      </c>
      <c r="D714" s="10"/>
      <c r="E714" s="10" t="s">
        <v>331</v>
      </c>
      <c r="F714" s="9" t="s">
        <v>114</v>
      </c>
      <c r="G714" s="11">
        <v>0.05</v>
      </c>
      <c r="H714" s="11"/>
      <c r="I714" s="11"/>
      <c r="J714" s="29"/>
    </row>
    <row r="715" ht="105" customHeight="1" spans="1:10">
      <c r="A715" s="8">
        <v>385</v>
      </c>
      <c r="B715" s="10" t="s">
        <v>763</v>
      </c>
      <c r="C715" s="10" t="s">
        <v>330</v>
      </c>
      <c r="D715" s="10"/>
      <c r="E715" s="10" t="s">
        <v>331</v>
      </c>
      <c r="F715" s="9" t="s">
        <v>114</v>
      </c>
      <c r="G715" s="11">
        <v>0.07</v>
      </c>
      <c r="H715" s="11"/>
      <c r="I715" s="11"/>
      <c r="J715" s="29"/>
    </row>
    <row r="716" ht="15.75" customHeight="1" spans="1:10">
      <c r="A716" s="8"/>
      <c r="B716" s="10"/>
      <c r="C716" s="10" t="s">
        <v>334</v>
      </c>
      <c r="D716" s="10"/>
      <c r="E716" s="10"/>
      <c r="F716" s="9"/>
      <c r="G716" s="10"/>
      <c r="H716" s="10"/>
      <c r="I716" s="10"/>
      <c r="J716" s="29"/>
    </row>
    <row r="717" ht="28.5" customHeight="1" spans="1:10">
      <c r="A717" s="8">
        <v>386</v>
      </c>
      <c r="B717" s="10" t="s">
        <v>764</v>
      </c>
      <c r="C717" s="10" t="s">
        <v>336</v>
      </c>
      <c r="D717" s="10"/>
      <c r="E717" s="10" t="s">
        <v>337</v>
      </c>
      <c r="F717" s="9" t="s">
        <v>114</v>
      </c>
      <c r="G717" s="11">
        <v>0.62</v>
      </c>
      <c r="H717" s="11"/>
      <c r="I717" s="11"/>
      <c r="J717" s="29"/>
    </row>
    <row r="718" ht="28.5" customHeight="1" spans="1:10">
      <c r="A718" s="8">
        <v>387</v>
      </c>
      <c r="B718" s="10" t="s">
        <v>765</v>
      </c>
      <c r="C718" s="10" t="s">
        <v>339</v>
      </c>
      <c r="D718" s="10"/>
      <c r="E718" s="10" t="s">
        <v>340</v>
      </c>
      <c r="F718" s="9" t="s">
        <v>114</v>
      </c>
      <c r="G718" s="11">
        <v>1.62</v>
      </c>
      <c r="H718" s="11"/>
      <c r="I718" s="11"/>
      <c r="J718" s="29"/>
    </row>
    <row r="719" ht="28.5" customHeight="1" spans="1:10">
      <c r="A719" s="8"/>
      <c r="B719" s="10"/>
      <c r="C719" s="10" t="s">
        <v>766</v>
      </c>
      <c r="D719" s="10"/>
      <c r="E719" s="10"/>
      <c r="F719" s="9"/>
      <c r="G719" s="10"/>
      <c r="H719" s="10"/>
      <c r="I719" s="10"/>
      <c r="J719" s="29"/>
    </row>
    <row r="720" ht="15.75" customHeight="1" spans="1:10">
      <c r="A720" s="8"/>
      <c r="B720" s="10"/>
      <c r="C720" s="10" t="s">
        <v>273</v>
      </c>
      <c r="D720" s="10"/>
      <c r="E720" s="10"/>
      <c r="F720" s="9"/>
      <c r="G720" s="10"/>
      <c r="H720" s="10"/>
      <c r="I720" s="10"/>
      <c r="J720" s="29"/>
    </row>
    <row r="721" ht="15.75" customHeight="1" spans="1:10">
      <c r="A721" s="8">
        <v>346</v>
      </c>
      <c r="B721" s="10" t="s">
        <v>767</v>
      </c>
      <c r="C721" s="10" t="s">
        <v>275</v>
      </c>
      <c r="D721" s="10"/>
      <c r="E721" s="10" t="s">
        <v>276</v>
      </c>
      <c r="F721" s="9" t="s">
        <v>114</v>
      </c>
      <c r="G721" s="11">
        <v>2.24</v>
      </c>
      <c r="H721" s="11"/>
      <c r="I721" s="11"/>
      <c r="J721" s="29"/>
    </row>
    <row r="722" ht="79.5" customHeight="1" spans="1:10">
      <c r="A722" s="8">
        <v>347</v>
      </c>
      <c r="B722" s="10" t="s">
        <v>768</v>
      </c>
      <c r="C722" s="10" t="s">
        <v>279</v>
      </c>
      <c r="D722" s="10"/>
      <c r="E722" s="10" t="s">
        <v>280</v>
      </c>
      <c r="F722" s="9" t="s">
        <v>159</v>
      </c>
      <c r="G722" s="11">
        <v>0.64</v>
      </c>
      <c r="H722" s="11"/>
      <c r="I722" s="11"/>
      <c r="J722" s="29"/>
    </row>
    <row r="723" ht="28.5" customHeight="1" spans="1:10">
      <c r="A723" s="8">
        <v>348</v>
      </c>
      <c r="B723" s="10" t="s">
        <v>769</v>
      </c>
      <c r="C723" s="10" t="s">
        <v>282</v>
      </c>
      <c r="D723" s="10"/>
      <c r="E723" s="10" t="s">
        <v>283</v>
      </c>
      <c r="F723" s="9" t="s">
        <v>159</v>
      </c>
      <c r="G723" s="11">
        <v>0.27</v>
      </c>
      <c r="H723" s="11"/>
      <c r="I723" s="11"/>
      <c r="J723" s="29"/>
    </row>
    <row r="724" ht="18" customHeight="1" spans="1:10">
      <c r="A724" s="16" t="s">
        <v>118</v>
      </c>
      <c r="B724" s="19"/>
      <c r="C724" s="19"/>
      <c r="D724" s="19"/>
      <c r="E724" s="19"/>
      <c r="F724" s="19"/>
      <c r="G724" s="19"/>
      <c r="H724" s="19"/>
      <c r="I724" s="19"/>
      <c r="J724" s="24"/>
    </row>
    <row r="725" ht="39.75" customHeight="1" spans="1:10">
      <c r="A725" s="1" t="s">
        <v>96</v>
      </c>
      <c r="B725" s="1"/>
      <c r="C725" s="1"/>
      <c r="D725" s="1"/>
      <c r="E725" s="1"/>
      <c r="F725" s="1"/>
      <c r="G725" s="1"/>
      <c r="H725" s="2"/>
      <c r="I725" s="2"/>
      <c r="J725" s="2"/>
    </row>
    <row r="726" ht="28.5" customHeight="1" spans="1:10">
      <c r="A726" s="3" t="s">
        <v>97</v>
      </c>
      <c r="B726" s="3"/>
      <c r="C726" s="3"/>
      <c r="D726" s="23" t="s">
        <v>98</v>
      </c>
      <c r="E726" s="23"/>
      <c r="F726" s="23"/>
      <c r="G726" s="23"/>
      <c r="H726" s="4" t="s">
        <v>770</v>
      </c>
      <c r="I726" s="4"/>
      <c r="J726" s="4"/>
    </row>
    <row r="727" ht="17.25" customHeight="1" spans="1:10">
      <c r="A727" s="5" t="s">
        <v>100</v>
      </c>
      <c r="B727" s="6" t="s">
        <v>101</v>
      </c>
      <c r="C727" s="6" t="s">
        <v>102</v>
      </c>
      <c r="D727" s="6"/>
      <c r="E727" s="6" t="s">
        <v>103</v>
      </c>
      <c r="F727" s="6" t="s">
        <v>104</v>
      </c>
      <c r="G727" s="6" t="s">
        <v>105</v>
      </c>
      <c r="H727" s="6"/>
      <c r="I727" s="6" t="s">
        <v>106</v>
      </c>
      <c r="J727" s="7"/>
    </row>
    <row r="728" ht="28.5" customHeight="1" spans="1:10">
      <c r="A728" s="8"/>
      <c r="B728" s="9"/>
      <c r="C728" s="9"/>
      <c r="D728" s="9"/>
      <c r="E728" s="9"/>
      <c r="F728" s="9"/>
      <c r="G728" s="9"/>
      <c r="H728" s="9"/>
      <c r="I728" s="9" t="s">
        <v>107</v>
      </c>
      <c r="J728" s="26" t="s">
        <v>108</v>
      </c>
    </row>
    <row r="729" ht="15.75" customHeight="1" spans="1:10">
      <c r="A729" s="8"/>
      <c r="B729" s="10"/>
      <c r="C729" s="10" t="s">
        <v>284</v>
      </c>
      <c r="D729" s="10"/>
      <c r="E729" s="10"/>
      <c r="F729" s="9"/>
      <c r="G729" s="10"/>
      <c r="H729" s="10"/>
      <c r="I729" s="10"/>
      <c r="J729" s="29"/>
    </row>
    <row r="730" ht="41.25" customHeight="1" spans="1:10">
      <c r="A730" s="8">
        <v>349</v>
      </c>
      <c r="B730" s="10" t="s">
        <v>771</v>
      </c>
      <c r="C730" s="10" t="s">
        <v>286</v>
      </c>
      <c r="D730" s="10"/>
      <c r="E730" s="10" t="s">
        <v>287</v>
      </c>
      <c r="F730" s="9" t="s">
        <v>159</v>
      </c>
      <c r="G730" s="11">
        <v>0.07</v>
      </c>
      <c r="H730" s="11"/>
      <c r="I730" s="11"/>
      <c r="J730" s="29"/>
    </row>
    <row r="731" ht="54" customHeight="1" spans="1:10">
      <c r="A731" s="8">
        <v>350</v>
      </c>
      <c r="B731" s="10" t="s">
        <v>772</v>
      </c>
      <c r="C731" s="10" t="s">
        <v>289</v>
      </c>
      <c r="D731" s="10"/>
      <c r="E731" s="10" t="s">
        <v>290</v>
      </c>
      <c r="F731" s="9" t="s">
        <v>159</v>
      </c>
      <c r="G731" s="11">
        <v>0.2</v>
      </c>
      <c r="H731" s="11"/>
      <c r="I731" s="11"/>
      <c r="J731" s="29"/>
    </row>
    <row r="732" ht="41.25" customHeight="1" spans="1:10">
      <c r="A732" s="8">
        <v>351</v>
      </c>
      <c r="B732" s="10" t="s">
        <v>773</v>
      </c>
      <c r="C732" s="10" t="s">
        <v>292</v>
      </c>
      <c r="D732" s="10"/>
      <c r="E732" s="10" t="s">
        <v>293</v>
      </c>
      <c r="F732" s="9" t="s">
        <v>242</v>
      </c>
      <c r="G732" s="11">
        <v>0.023</v>
      </c>
      <c r="H732" s="11"/>
      <c r="I732" s="11"/>
      <c r="J732" s="29"/>
    </row>
    <row r="733" ht="15.75" customHeight="1" spans="1:10">
      <c r="A733" s="8"/>
      <c r="B733" s="10"/>
      <c r="C733" s="10" t="s">
        <v>294</v>
      </c>
      <c r="D733" s="10"/>
      <c r="E733" s="10"/>
      <c r="F733" s="9"/>
      <c r="G733" s="10"/>
      <c r="H733" s="10"/>
      <c r="I733" s="10"/>
      <c r="J733" s="29"/>
    </row>
    <row r="734" ht="15.75" customHeight="1" spans="1:10">
      <c r="A734" s="8">
        <v>352</v>
      </c>
      <c r="B734" s="10" t="s">
        <v>774</v>
      </c>
      <c r="C734" s="10" t="s">
        <v>296</v>
      </c>
      <c r="D734" s="10"/>
      <c r="E734" s="10" t="s">
        <v>297</v>
      </c>
      <c r="F734" s="9" t="s">
        <v>242</v>
      </c>
      <c r="G734" s="11">
        <v>0.043</v>
      </c>
      <c r="H734" s="11"/>
      <c r="I734" s="11"/>
      <c r="J734" s="29"/>
    </row>
    <row r="735" ht="15.75" customHeight="1" spans="1:10">
      <c r="A735" s="8">
        <v>353</v>
      </c>
      <c r="B735" s="10" t="s">
        <v>775</v>
      </c>
      <c r="C735" s="10" t="s">
        <v>299</v>
      </c>
      <c r="D735" s="10"/>
      <c r="E735" s="10" t="s">
        <v>300</v>
      </c>
      <c r="F735" s="9" t="s">
        <v>242</v>
      </c>
      <c r="G735" s="11">
        <v>0.504</v>
      </c>
      <c r="H735" s="11"/>
      <c r="I735" s="11"/>
      <c r="J735" s="29"/>
    </row>
    <row r="736" ht="28.5" customHeight="1" spans="1:10">
      <c r="A736" s="8">
        <v>354</v>
      </c>
      <c r="B736" s="10" t="s">
        <v>776</v>
      </c>
      <c r="C736" s="10" t="s">
        <v>302</v>
      </c>
      <c r="D736" s="10"/>
      <c r="E736" s="10" t="s">
        <v>303</v>
      </c>
      <c r="F736" s="9" t="s">
        <v>114</v>
      </c>
      <c r="G736" s="11">
        <v>11.61</v>
      </c>
      <c r="H736" s="11"/>
      <c r="I736" s="11"/>
      <c r="J736" s="29"/>
    </row>
    <row r="737" ht="15.75" customHeight="1" spans="1:10">
      <c r="A737" s="8"/>
      <c r="B737" s="10"/>
      <c r="C737" s="10" t="s">
        <v>304</v>
      </c>
      <c r="D737" s="10"/>
      <c r="E737" s="10"/>
      <c r="F737" s="9"/>
      <c r="G737" s="10"/>
      <c r="H737" s="10"/>
      <c r="I737" s="10"/>
      <c r="J737" s="29"/>
    </row>
    <row r="738" ht="79.5" customHeight="1" spans="1:10">
      <c r="A738" s="8">
        <v>355</v>
      </c>
      <c r="B738" s="10" t="s">
        <v>777</v>
      </c>
      <c r="C738" s="10" t="s">
        <v>216</v>
      </c>
      <c r="D738" s="10"/>
      <c r="E738" s="10" t="s">
        <v>306</v>
      </c>
      <c r="F738" s="9" t="s">
        <v>114</v>
      </c>
      <c r="G738" s="11">
        <v>0.66</v>
      </c>
      <c r="H738" s="11"/>
      <c r="I738" s="11"/>
      <c r="J738" s="29"/>
    </row>
    <row r="739" ht="15.75" customHeight="1" spans="1:10">
      <c r="A739" s="8"/>
      <c r="B739" s="10"/>
      <c r="C739" s="10" t="s">
        <v>307</v>
      </c>
      <c r="D739" s="10"/>
      <c r="E739" s="10"/>
      <c r="F739" s="9"/>
      <c r="G739" s="10"/>
      <c r="H739" s="10"/>
      <c r="I739" s="10"/>
      <c r="J739" s="29"/>
    </row>
    <row r="740" ht="117.75" customHeight="1" spans="1:10">
      <c r="A740" s="8">
        <v>356</v>
      </c>
      <c r="B740" s="10" t="s">
        <v>778</v>
      </c>
      <c r="C740" s="10" t="s">
        <v>309</v>
      </c>
      <c r="D740" s="10"/>
      <c r="E740" s="10" t="s">
        <v>310</v>
      </c>
      <c r="F740" s="9" t="s">
        <v>114</v>
      </c>
      <c r="G740" s="11">
        <v>1.22</v>
      </c>
      <c r="H740" s="11"/>
      <c r="I740" s="11"/>
      <c r="J740" s="29"/>
    </row>
    <row r="741" ht="15.75" customHeight="1" spans="1:10">
      <c r="A741" s="8"/>
      <c r="B741" s="10"/>
      <c r="C741" s="10" t="s">
        <v>311</v>
      </c>
      <c r="D741" s="10"/>
      <c r="E741" s="10"/>
      <c r="F741" s="9"/>
      <c r="G741" s="10"/>
      <c r="H741" s="10"/>
      <c r="I741" s="10"/>
      <c r="J741" s="29"/>
    </row>
    <row r="742" ht="41.25" customHeight="1" spans="1:10">
      <c r="A742" s="8">
        <v>357</v>
      </c>
      <c r="B742" s="10" t="s">
        <v>779</v>
      </c>
      <c r="C742" s="10" t="s">
        <v>314</v>
      </c>
      <c r="D742" s="10"/>
      <c r="E742" s="10" t="s">
        <v>315</v>
      </c>
      <c r="F742" s="9" t="s">
        <v>114</v>
      </c>
      <c r="G742" s="11">
        <v>45.07</v>
      </c>
      <c r="H742" s="11"/>
      <c r="I742" s="11"/>
      <c r="J742" s="29"/>
    </row>
    <row r="743" ht="15.75" customHeight="1" spans="1:10">
      <c r="A743" s="8"/>
      <c r="B743" s="10"/>
      <c r="C743" s="10" t="s">
        <v>316</v>
      </c>
      <c r="D743" s="10"/>
      <c r="E743" s="10"/>
      <c r="F743" s="9"/>
      <c r="G743" s="10"/>
      <c r="H743" s="10"/>
      <c r="I743" s="10"/>
      <c r="J743" s="29"/>
    </row>
    <row r="744" ht="18" customHeight="1" spans="1:10">
      <c r="A744" s="16" t="s">
        <v>118</v>
      </c>
      <c r="B744" s="19"/>
      <c r="C744" s="19"/>
      <c r="D744" s="19"/>
      <c r="E744" s="19"/>
      <c r="F744" s="19"/>
      <c r="G744" s="19"/>
      <c r="H744" s="19"/>
      <c r="I744" s="19"/>
      <c r="J744" s="24"/>
    </row>
    <row r="745" ht="39.75" customHeight="1" spans="1:10">
      <c r="A745" s="1" t="s">
        <v>96</v>
      </c>
      <c r="B745" s="1"/>
      <c r="C745" s="1"/>
      <c r="D745" s="1"/>
      <c r="E745" s="1"/>
      <c r="F745" s="1"/>
      <c r="G745" s="1"/>
      <c r="H745" s="2"/>
      <c r="I745" s="2"/>
      <c r="J745" s="2"/>
    </row>
    <row r="746" ht="28.5" customHeight="1" spans="1:10">
      <c r="A746" s="3" t="s">
        <v>97</v>
      </c>
      <c r="B746" s="3"/>
      <c r="C746" s="3"/>
      <c r="D746" s="23" t="s">
        <v>98</v>
      </c>
      <c r="E746" s="23"/>
      <c r="F746" s="23"/>
      <c r="G746" s="23"/>
      <c r="H746" s="4" t="s">
        <v>780</v>
      </c>
      <c r="I746" s="4"/>
      <c r="J746" s="4"/>
    </row>
    <row r="747" ht="17.25" customHeight="1" spans="1:10">
      <c r="A747" s="5" t="s">
        <v>100</v>
      </c>
      <c r="B747" s="6" t="s">
        <v>101</v>
      </c>
      <c r="C747" s="6" t="s">
        <v>102</v>
      </c>
      <c r="D747" s="6"/>
      <c r="E747" s="6" t="s">
        <v>103</v>
      </c>
      <c r="F747" s="6" t="s">
        <v>104</v>
      </c>
      <c r="G747" s="6" t="s">
        <v>105</v>
      </c>
      <c r="H747" s="6"/>
      <c r="I747" s="6" t="s">
        <v>106</v>
      </c>
      <c r="J747" s="7"/>
    </row>
    <row r="748" ht="28.5" customHeight="1" spans="1:10">
      <c r="A748" s="8"/>
      <c r="B748" s="9"/>
      <c r="C748" s="9"/>
      <c r="D748" s="9"/>
      <c r="E748" s="9"/>
      <c r="F748" s="9"/>
      <c r="G748" s="9"/>
      <c r="H748" s="9"/>
      <c r="I748" s="9" t="s">
        <v>107</v>
      </c>
      <c r="J748" s="26" t="s">
        <v>108</v>
      </c>
    </row>
    <row r="749" ht="66.75" customHeight="1" spans="1:10">
      <c r="A749" s="8">
        <v>358</v>
      </c>
      <c r="B749" s="10" t="s">
        <v>781</v>
      </c>
      <c r="C749" s="10" t="s">
        <v>318</v>
      </c>
      <c r="D749" s="10"/>
      <c r="E749" s="10" t="s">
        <v>319</v>
      </c>
      <c r="F749" s="9" t="s">
        <v>320</v>
      </c>
      <c r="G749" s="11">
        <v>3</v>
      </c>
      <c r="H749" s="11"/>
      <c r="I749" s="11"/>
      <c r="J749" s="29"/>
    </row>
    <row r="750" ht="66.75" customHeight="1" spans="1:10">
      <c r="A750" s="8">
        <v>359</v>
      </c>
      <c r="B750" s="10" t="s">
        <v>782</v>
      </c>
      <c r="C750" s="10" t="s">
        <v>318</v>
      </c>
      <c r="D750" s="10"/>
      <c r="E750" s="10" t="s">
        <v>322</v>
      </c>
      <c r="F750" s="9" t="s">
        <v>320</v>
      </c>
      <c r="G750" s="11">
        <v>8</v>
      </c>
      <c r="H750" s="11"/>
      <c r="I750" s="11"/>
      <c r="J750" s="29"/>
    </row>
    <row r="751" ht="66.75" customHeight="1" spans="1:10">
      <c r="A751" s="8">
        <v>360</v>
      </c>
      <c r="B751" s="10" t="s">
        <v>783</v>
      </c>
      <c r="C751" s="10" t="s">
        <v>318</v>
      </c>
      <c r="D751" s="10"/>
      <c r="E751" s="10" t="s">
        <v>324</v>
      </c>
      <c r="F751" s="9" t="s">
        <v>320</v>
      </c>
      <c r="G751" s="11">
        <v>8</v>
      </c>
      <c r="H751" s="11"/>
      <c r="I751" s="11"/>
      <c r="J751" s="29"/>
    </row>
    <row r="752" ht="66.75" customHeight="1" spans="1:10">
      <c r="A752" s="8">
        <v>361</v>
      </c>
      <c r="B752" s="10" t="s">
        <v>784</v>
      </c>
      <c r="C752" s="10" t="s">
        <v>318</v>
      </c>
      <c r="D752" s="10"/>
      <c r="E752" s="10" t="s">
        <v>326</v>
      </c>
      <c r="F752" s="9" t="s">
        <v>320</v>
      </c>
      <c r="G752" s="11">
        <v>12</v>
      </c>
      <c r="H752" s="11"/>
      <c r="I752" s="11"/>
      <c r="J752" s="29"/>
    </row>
    <row r="753" ht="66.75" customHeight="1" spans="1:10">
      <c r="A753" s="8">
        <v>362</v>
      </c>
      <c r="B753" s="10" t="s">
        <v>785</v>
      </c>
      <c r="C753" s="10" t="s">
        <v>318</v>
      </c>
      <c r="D753" s="10"/>
      <c r="E753" s="10" t="s">
        <v>328</v>
      </c>
      <c r="F753" s="9" t="s">
        <v>320</v>
      </c>
      <c r="G753" s="11">
        <v>4</v>
      </c>
      <c r="H753" s="11"/>
      <c r="I753" s="11"/>
      <c r="J753" s="29"/>
    </row>
    <row r="754" ht="105" customHeight="1" spans="1:10">
      <c r="A754" s="8">
        <v>363</v>
      </c>
      <c r="B754" s="10" t="s">
        <v>786</v>
      </c>
      <c r="C754" s="10" t="s">
        <v>330</v>
      </c>
      <c r="D754" s="10"/>
      <c r="E754" s="10" t="s">
        <v>331</v>
      </c>
      <c r="F754" s="9" t="s">
        <v>114</v>
      </c>
      <c r="G754" s="11">
        <v>0.05</v>
      </c>
      <c r="H754" s="11"/>
      <c r="I754" s="11"/>
      <c r="J754" s="29"/>
    </row>
    <row r="755" ht="105" customHeight="1" spans="1:10">
      <c r="A755" s="8">
        <v>364</v>
      </c>
      <c r="B755" s="10" t="s">
        <v>787</v>
      </c>
      <c r="C755" s="10" t="s">
        <v>330</v>
      </c>
      <c r="D755" s="10"/>
      <c r="E755" s="10" t="s">
        <v>331</v>
      </c>
      <c r="F755" s="9" t="s">
        <v>114</v>
      </c>
      <c r="G755" s="11">
        <v>0.07</v>
      </c>
      <c r="H755" s="11"/>
      <c r="I755" s="11"/>
      <c r="J755" s="29"/>
    </row>
    <row r="756" ht="15.75" customHeight="1" spans="1:10">
      <c r="A756" s="8"/>
      <c r="B756" s="10"/>
      <c r="C756" s="10" t="s">
        <v>334</v>
      </c>
      <c r="D756" s="10"/>
      <c r="E756" s="10"/>
      <c r="F756" s="9"/>
      <c r="G756" s="10"/>
      <c r="H756" s="10"/>
      <c r="I756" s="10"/>
      <c r="J756" s="29"/>
    </row>
    <row r="757" ht="28.5" customHeight="1" spans="1:10">
      <c r="A757" s="8">
        <v>365</v>
      </c>
      <c r="B757" s="10" t="s">
        <v>788</v>
      </c>
      <c r="C757" s="10" t="s">
        <v>336</v>
      </c>
      <c r="D757" s="10"/>
      <c r="E757" s="10" t="s">
        <v>337</v>
      </c>
      <c r="F757" s="9" t="s">
        <v>114</v>
      </c>
      <c r="G757" s="11">
        <v>0.62</v>
      </c>
      <c r="H757" s="11"/>
      <c r="I757" s="11"/>
      <c r="J757" s="29"/>
    </row>
    <row r="758" ht="18" customHeight="1" spans="1:10">
      <c r="A758" s="16" t="s">
        <v>118</v>
      </c>
      <c r="B758" s="19"/>
      <c r="C758" s="19"/>
      <c r="D758" s="19"/>
      <c r="E758" s="19"/>
      <c r="F758" s="19"/>
      <c r="G758" s="19"/>
      <c r="H758" s="19"/>
      <c r="I758" s="19"/>
      <c r="J758" s="24"/>
    </row>
    <row r="759" ht="39.75" customHeight="1" spans="1:10">
      <c r="A759" s="1" t="s">
        <v>96</v>
      </c>
      <c r="B759" s="1"/>
      <c r="C759" s="1"/>
      <c r="D759" s="1"/>
      <c r="E759" s="1"/>
      <c r="F759" s="1"/>
      <c r="G759" s="1"/>
      <c r="H759" s="2"/>
      <c r="I759" s="2"/>
      <c r="J759" s="2"/>
    </row>
    <row r="760" ht="28.5" customHeight="1" spans="1:10">
      <c r="A760" s="3" t="s">
        <v>97</v>
      </c>
      <c r="B760" s="3"/>
      <c r="C760" s="3"/>
      <c r="D760" s="23" t="s">
        <v>98</v>
      </c>
      <c r="E760" s="23"/>
      <c r="F760" s="23"/>
      <c r="G760" s="23"/>
      <c r="H760" s="4" t="s">
        <v>789</v>
      </c>
      <c r="I760" s="4"/>
      <c r="J760" s="4"/>
    </row>
    <row r="761" ht="17.25" customHeight="1" spans="1:10">
      <c r="A761" s="5" t="s">
        <v>100</v>
      </c>
      <c r="B761" s="6" t="s">
        <v>101</v>
      </c>
      <c r="C761" s="6" t="s">
        <v>102</v>
      </c>
      <c r="D761" s="6"/>
      <c r="E761" s="6" t="s">
        <v>103</v>
      </c>
      <c r="F761" s="6" t="s">
        <v>104</v>
      </c>
      <c r="G761" s="6" t="s">
        <v>105</v>
      </c>
      <c r="H761" s="6"/>
      <c r="I761" s="6" t="s">
        <v>106</v>
      </c>
      <c r="J761" s="7"/>
    </row>
    <row r="762" ht="28.5" customHeight="1" spans="1:10">
      <c r="A762" s="8"/>
      <c r="B762" s="9"/>
      <c r="C762" s="9"/>
      <c r="D762" s="9"/>
      <c r="E762" s="9"/>
      <c r="F762" s="9"/>
      <c r="G762" s="9"/>
      <c r="H762" s="9"/>
      <c r="I762" s="9" t="s">
        <v>107</v>
      </c>
      <c r="J762" s="26" t="s">
        <v>108</v>
      </c>
    </row>
    <row r="763" ht="28.5" customHeight="1" spans="1:10">
      <c r="A763" s="8">
        <v>366</v>
      </c>
      <c r="B763" s="10" t="s">
        <v>790</v>
      </c>
      <c r="C763" s="10" t="s">
        <v>339</v>
      </c>
      <c r="D763" s="10"/>
      <c r="E763" s="10" t="s">
        <v>340</v>
      </c>
      <c r="F763" s="9" t="s">
        <v>114</v>
      </c>
      <c r="G763" s="11">
        <v>1.62</v>
      </c>
      <c r="H763" s="11"/>
      <c r="I763" s="11"/>
      <c r="J763" s="29"/>
    </row>
    <row r="764" ht="28.5" customHeight="1" spans="1:10">
      <c r="A764" s="8"/>
      <c r="B764" s="10"/>
      <c r="C764" s="10" t="s">
        <v>414</v>
      </c>
      <c r="D764" s="10"/>
      <c r="E764" s="10"/>
      <c r="F764" s="9"/>
      <c r="G764" s="10"/>
      <c r="H764" s="10"/>
      <c r="I764" s="10"/>
      <c r="J764" s="29"/>
    </row>
    <row r="765" ht="41.25" customHeight="1" spans="1:10">
      <c r="A765" s="8">
        <v>388</v>
      </c>
      <c r="B765" s="10" t="s">
        <v>791</v>
      </c>
      <c r="C765" s="10" t="s">
        <v>416</v>
      </c>
      <c r="D765" s="10"/>
      <c r="E765" s="10" t="s">
        <v>417</v>
      </c>
      <c r="F765" s="9" t="s">
        <v>114</v>
      </c>
      <c r="G765" s="11">
        <v>21.12</v>
      </c>
      <c r="H765" s="11"/>
      <c r="I765" s="11"/>
      <c r="J765" s="29"/>
    </row>
    <row r="766" ht="54" customHeight="1" spans="1:10">
      <c r="A766" s="8">
        <v>389</v>
      </c>
      <c r="B766" s="10" t="s">
        <v>792</v>
      </c>
      <c r="C766" s="10" t="s">
        <v>419</v>
      </c>
      <c r="D766" s="10"/>
      <c r="E766" s="10" t="s">
        <v>420</v>
      </c>
      <c r="F766" s="9" t="s">
        <v>114</v>
      </c>
      <c r="G766" s="11">
        <v>21.12</v>
      </c>
      <c r="H766" s="11"/>
      <c r="I766" s="11"/>
      <c r="J766" s="29"/>
    </row>
    <row r="767" ht="117.75" customHeight="1" spans="1:10">
      <c r="A767" s="8">
        <v>390</v>
      </c>
      <c r="B767" s="10" t="s">
        <v>793</v>
      </c>
      <c r="C767" s="10" t="s">
        <v>289</v>
      </c>
      <c r="D767" s="10"/>
      <c r="E767" s="10" t="s">
        <v>422</v>
      </c>
      <c r="F767" s="9" t="s">
        <v>159</v>
      </c>
      <c r="G767" s="11">
        <v>0.65</v>
      </c>
      <c r="H767" s="11"/>
      <c r="I767" s="11"/>
      <c r="J767" s="29"/>
    </row>
    <row r="768" ht="54" customHeight="1" spans="1:10">
      <c r="A768" s="8">
        <v>391</v>
      </c>
      <c r="B768" s="10" t="s">
        <v>794</v>
      </c>
      <c r="C768" s="10" t="s">
        <v>296</v>
      </c>
      <c r="D768" s="10"/>
      <c r="E768" s="10" t="s">
        <v>424</v>
      </c>
      <c r="F768" s="9" t="s">
        <v>242</v>
      </c>
      <c r="G768" s="11">
        <v>0.015</v>
      </c>
      <c r="H768" s="11"/>
      <c r="I768" s="11"/>
      <c r="J768" s="29"/>
    </row>
    <row r="769" ht="54" customHeight="1" spans="1:10">
      <c r="A769" s="8">
        <v>392</v>
      </c>
      <c r="B769" s="10" t="s">
        <v>795</v>
      </c>
      <c r="C769" s="10" t="s">
        <v>427</v>
      </c>
      <c r="D769" s="10"/>
      <c r="E769" s="10" t="s">
        <v>428</v>
      </c>
      <c r="F769" s="9" t="s">
        <v>242</v>
      </c>
      <c r="G769" s="11">
        <v>0.09</v>
      </c>
      <c r="H769" s="11"/>
      <c r="I769" s="11"/>
      <c r="J769" s="29"/>
    </row>
    <row r="770" ht="92.25" customHeight="1" spans="1:10">
      <c r="A770" s="8">
        <v>393</v>
      </c>
      <c r="B770" s="10" t="s">
        <v>796</v>
      </c>
      <c r="C770" s="10" t="s">
        <v>430</v>
      </c>
      <c r="D770" s="10"/>
      <c r="E770" s="10" t="s">
        <v>431</v>
      </c>
      <c r="F770" s="9" t="s">
        <v>242</v>
      </c>
      <c r="G770" s="11">
        <v>0.334</v>
      </c>
      <c r="H770" s="11"/>
      <c r="I770" s="11"/>
      <c r="J770" s="29"/>
    </row>
    <row r="771" ht="18" customHeight="1" spans="1:10">
      <c r="A771" s="16" t="s">
        <v>118</v>
      </c>
      <c r="B771" s="19"/>
      <c r="C771" s="19"/>
      <c r="D771" s="19"/>
      <c r="E771" s="19"/>
      <c r="F771" s="19"/>
      <c r="G771" s="19"/>
      <c r="H771" s="19"/>
      <c r="I771" s="19"/>
      <c r="J771" s="24"/>
    </row>
    <row r="772" ht="39.75" customHeight="1" spans="1:10">
      <c r="A772" s="1" t="s">
        <v>96</v>
      </c>
      <c r="B772" s="1"/>
      <c r="C772" s="1"/>
      <c r="D772" s="1"/>
      <c r="E772" s="1"/>
      <c r="F772" s="1"/>
      <c r="G772" s="1"/>
      <c r="H772" s="2"/>
      <c r="I772" s="2"/>
      <c r="J772" s="2"/>
    </row>
    <row r="773" ht="28.5" customHeight="1" spans="1:10">
      <c r="A773" s="3" t="s">
        <v>97</v>
      </c>
      <c r="B773" s="3"/>
      <c r="C773" s="3"/>
      <c r="D773" s="23" t="s">
        <v>98</v>
      </c>
      <c r="E773" s="23"/>
      <c r="F773" s="23"/>
      <c r="G773" s="23"/>
      <c r="H773" s="4" t="s">
        <v>797</v>
      </c>
      <c r="I773" s="4"/>
      <c r="J773" s="4"/>
    </row>
    <row r="774" ht="17.25" customHeight="1" spans="1:10">
      <c r="A774" s="5" t="s">
        <v>100</v>
      </c>
      <c r="B774" s="6" t="s">
        <v>101</v>
      </c>
      <c r="C774" s="6" t="s">
        <v>102</v>
      </c>
      <c r="D774" s="6"/>
      <c r="E774" s="6" t="s">
        <v>103</v>
      </c>
      <c r="F774" s="6" t="s">
        <v>104</v>
      </c>
      <c r="G774" s="6" t="s">
        <v>105</v>
      </c>
      <c r="H774" s="6"/>
      <c r="I774" s="6" t="s">
        <v>106</v>
      </c>
      <c r="J774" s="7"/>
    </row>
    <row r="775" ht="28.5" customHeight="1" spans="1:10">
      <c r="A775" s="8"/>
      <c r="B775" s="9"/>
      <c r="C775" s="9"/>
      <c r="D775" s="9"/>
      <c r="E775" s="9"/>
      <c r="F775" s="9"/>
      <c r="G775" s="9"/>
      <c r="H775" s="9"/>
      <c r="I775" s="9" t="s">
        <v>107</v>
      </c>
      <c r="J775" s="26" t="s">
        <v>108</v>
      </c>
    </row>
    <row r="776" ht="130.5" customHeight="1" spans="1:10">
      <c r="A776" s="8">
        <v>394</v>
      </c>
      <c r="B776" s="10" t="s">
        <v>798</v>
      </c>
      <c r="C776" s="10" t="s">
        <v>433</v>
      </c>
      <c r="D776" s="10"/>
      <c r="E776" s="10" t="s">
        <v>434</v>
      </c>
      <c r="F776" s="9" t="s">
        <v>114</v>
      </c>
      <c r="G776" s="11">
        <v>5.85</v>
      </c>
      <c r="H776" s="11"/>
      <c r="I776" s="11"/>
      <c r="J776" s="29"/>
    </row>
    <row r="777" ht="66.75" customHeight="1" spans="1:10">
      <c r="A777" s="8">
        <v>395</v>
      </c>
      <c r="B777" s="10" t="s">
        <v>799</v>
      </c>
      <c r="C777" s="10" t="s">
        <v>314</v>
      </c>
      <c r="D777" s="10"/>
      <c r="E777" s="10" t="s">
        <v>436</v>
      </c>
      <c r="F777" s="9" t="s">
        <v>114</v>
      </c>
      <c r="G777" s="11">
        <v>48.56</v>
      </c>
      <c r="H777" s="11"/>
      <c r="I777" s="11"/>
      <c r="J777" s="29"/>
    </row>
    <row r="778" ht="41.25" customHeight="1" spans="1:10">
      <c r="A778" s="8">
        <v>396</v>
      </c>
      <c r="B778" s="10" t="s">
        <v>800</v>
      </c>
      <c r="C778" s="10" t="s">
        <v>438</v>
      </c>
      <c r="D778" s="10"/>
      <c r="E778" s="10" t="s">
        <v>439</v>
      </c>
      <c r="F778" s="9" t="s">
        <v>114</v>
      </c>
      <c r="G778" s="11">
        <v>15.31</v>
      </c>
      <c r="H778" s="11"/>
      <c r="I778" s="11"/>
      <c r="J778" s="29"/>
    </row>
    <row r="779" ht="54" customHeight="1" spans="1:10">
      <c r="A779" s="8">
        <v>397</v>
      </c>
      <c r="B779" s="10" t="s">
        <v>801</v>
      </c>
      <c r="C779" s="10" t="s">
        <v>441</v>
      </c>
      <c r="D779" s="10"/>
      <c r="E779" s="10" t="s">
        <v>442</v>
      </c>
      <c r="F779" s="9" t="s">
        <v>159</v>
      </c>
      <c r="G779" s="11">
        <v>5.83</v>
      </c>
      <c r="H779" s="11"/>
      <c r="I779" s="11"/>
      <c r="J779" s="29"/>
    </row>
    <row r="780" ht="28.5" customHeight="1" spans="1:10">
      <c r="A780" s="8">
        <v>398</v>
      </c>
      <c r="B780" s="10" t="s">
        <v>802</v>
      </c>
      <c r="C780" s="10" t="s">
        <v>444</v>
      </c>
      <c r="D780" s="10"/>
      <c r="E780" s="10" t="s">
        <v>445</v>
      </c>
      <c r="F780" s="9" t="s">
        <v>159</v>
      </c>
      <c r="G780" s="11">
        <v>5.18</v>
      </c>
      <c r="H780" s="11"/>
      <c r="I780" s="11"/>
      <c r="J780" s="29"/>
    </row>
    <row r="781" ht="41.25" customHeight="1" spans="1:10">
      <c r="A781" s="8">
        <v>399</v>
      </c>
      <c r="B781" s="10" t="s">
        <v>723</v>
      </c>
      <c r="C781" s="10" t="s">
        <v>157</v>
      </c>
      <c r="D781" s="10"/>
      <c r="E781" s="10" t="s">
        <v>447</v>
      </c>
      <c r="F781" s="9" t="s">
        <v>159</v>
      </c>
      <c r="G781" s="11">
        <v>0.65</v>
      </c>
      <c r="H781" s="11"/>
      <c r="I781" s="11"/>
      <c r="J781" s="29"/>
    </row>
    <row r="782" ht="28.5" customHeight="1" spans="1:10">
      <c r="A782" s="8">
        <v>400</v>
      </c>
      <c r="B782" s="10" t="s">
        <v>803</v>
      </c>
      <c r="C782" s="10" t="s">
        <v>336</v>
      </c>
      <c r="D782" s="10"/>
      <c r="E782" s="10" t="s">
        <v>449</v>
      </c>
      <c r="F782" s="9" t="s">
        <v>114</v>
      </c>
      <c r="G782" s="11">
        <v>2.88</v>
      </c>
      <c r="H782" s="11"/>
      <c r="I782" s="11"/>
      <c r="J782" s="29"/>
    </row>
    <row r="783" ht="28.5" customHeight="1" spans="1:10">
      <c r="A783" s="8">
        <v>401</v>
      </c>
      <c r="B783" s="10" t="s">
        <v>804</v>
      </c>
      <c r="C783" s="10" t="s">
        <v>339</v>
      </c>
      <c r="D783" s="10"/>
      <c r="E783" s="10" t="s">
        <v>451</v>
      </c>
      <c r="F783" s="9" t="s">
        <v>114</v>
      </c>
      <c r="G783" s="11">
        <v>8.64</v>
      </c>
      <c r="H783" s="11"/>
      <c r="I783" s="11"/>
      <c r="J783" s="29"/>
    </row>
    <row r="784" ht="15.75" customHeight="1" spans="1:10">
      <c r="A784" s="8"/>
      <c r="B784" s="10"/>
      <c r="C784" s="10" t="s">
        <v>457</v>
      </c>
      <c r="D784" s="10"/>
      <c r="E784" s="10"/>
      <c r="F784" s="9"/>
      <c r="G784" s="10"/>
      <c r="H784" s="10"/>
      <c r="I784" s="10"/>
      <c r="J784" s="29"/>
    </row>
    <row r="785" ht="15.75" customHeight="1" spans="1:10">
      <c r="A785" s="8"/>
      <c r="B785" s="10"/>
      <c r="C785" s="10" t="s">
        <v>458</v>
      </c>
      <c r="D785" s="10"/>
      <c r="E785" s="10"/>
      <c r="F785" s="9"/>
      <c r="G785" s="10"/>
      <c r="H785" s="10"/>
      <c r="I785" s="10"/>
      <c r="J785" s="29"/>
    </row>
    <row r="786" ht="117.75" customHeight="1" spans="1:10">
      <c r="A786" s="8">
        <v>336</v>
      </c>
      <c r="B786" s="10" t="s">
        <v>805</v>
      </c>
      <c r="C786" s="10" t="s">
        <v>460</v>
      </c>
      <c r="D786" s="10"/>
      <c r="E786" s="10" t="s">
        <v>461</v>
      </c>
      <c r="F786" s="9" t="s">
        <v>159</v>
      </c>
      <c r="G786" s="11">
        <v>56.21</v>
      </c>
      <c r="H786" s="11"/>
      <c r="I786" s="11"/>
      <c r="J786" s="29"/>
    </row>
    <row r="787" ht="18" customHeight="1" spans="1:10">
      <c r="A787" s="16" t="s">
        <v>118</v>
      </c>
      <c r="B787" s="19"/>
      <c r="C787" s="19"/>
      <c r="D787" s="19"/>
      <c r="E787" s="19"/>
      <c r="F787" s="19"/>
      <c r="G787" s="19"/>
      <c r="H787" s="19"/>
      <c r="I787" s="19"/>
      <c r="J787" s="24"/>
    </row>
    <row r="788" ht="39.75" customHeight="1" spans="1:10">
      <c r="A788" s="1" t="s">
        <v>96</v>
      </c>
      <c r="B788" s="1"/>
      <c r="C788" s="1"/>
      <c r="D788" s="1"/>
      <c r="E788" s="1"/>
      <c r="F788" s="1"/>
      <c r="G788" s="1"/>
      <c r="H788" s="2"/>
      <c r="I788" s="2"/>
      <c r="J788" s="2"/>
    </row>
    <row r="789" ht="28.5" customHeight="1" spans="1:10">
      <c r="A789" s="3" t="s">
        <v>97</v>
      </c>
      <c r="B789" s="3"/>
      <c r="C789" s="3"/>
      <c r="D789" s="23" t="s">
        <v>98</v>
      </c>
      <c r="E789" s="23"/>
      <c r="F789" s="23"/>
      <c r="G789" s="23"/>
      <c r="H789" s="4" t="s">
        <v>806</v>
      </c>
      <c r="I789" s="4"/>
      <c r="J789" s="4"/>
    </row>
    <row r="790" ht="17.25" customHeight="1" spans="1:10">
      <c r="A790" s="5" t="s">
        <v>100</v>
      </c>
      <c r="B790" s="6" t="s">
        <v>101</v>
      </c>
      <c r="C790" s="6" t="s">
        <v>102</v>
      </c>
      <c r="D790" s="6"/>
      <c r="E790" s="6" t="s">
        <v>103</v>
      </c>
      <c r="F790" s="6" t="s">
        <v>104</v>
      </c>
      <c r="G790" s="6" t="s">
        <v>105</v>
      </c>
      <c r="H790" s="6"/>
      <c r="I790" s="6" t="s">
        <v>106</v>
      </c>
      <c r="J790" s="7"/>
    </row>
    <row r="791" ht="28.5" customHeight="1" spans="1:10">
      <c r="A791" s="8"/>
      <c r="B791" s="9"/>
      <c r="C791" s="9"/>
      <c r="D791" s="9"/>
      <c r="E791" s="9"/>
      <c r="F791" s="9"/>
      <c r="G791" s="9"/>
      <c r="H791" s="9"/>
      <c r="I791" s="9" t="s">
        <v>107</v>
      </c>
      <c r="J791" s="26" t="s">
        <v>108</v>
      </c>
    </row>
    <row r="792" ht="54" customHeight="1" spans="1:10">
      <c r="A792" s="8">
        <v>337</v>
      </c>
      <c r="B792" s="10" t="s">
        <v>807</v>
      </c>
      <c r="C792" s="10" t="s">
        <v>220</v>
      </c>
      <c r="D792" s="10"/>
      <c r="E792" s="10" t="s">
        <v>463</v>
      </c>
      <c r="F792" s="9" t="s">
        <v>114</v>
      </c>
      <c r="G792" s="11">
        <v>761.89</v>
      </c>
      <c r="H792" s="11"/>
      <c r="I792" s="11"/>
      <c r="J792" s="29"/>
    </row>
    <row r="793" ht="66.75" customHeight="1" spans="1:10">
      <c r="A793" s="8">
        <v>338</v>
      </c>
      <c r="B793" s="10" t="s">
        <v>808</v>
      </c>
      <c r="C793" s="10" t="s">
        <v>286</v>
      </c>
      <c r="D793" s="10"/>
      <c r="E793" s="10" t="s">
        <v>465</v>
      </c>
      <c r="F793" s="9" t="s">
        <v>159</v>
      </c>
      <c r="G793" s="11">
        <v>5.14</v>
      </c>
      <c r="H793" s="11"/>
      <c r="I793" s="11"/>
      <c r="J793" s="29"/>
    </row>
    <row r="794" ht="54" customHeight="1" spans="1:10">
      <c r="A794" s="8">
        <v>339</v>
      </c>
      <c r="B794" s="10" t="s">
        <v>809</v>
      </c>
      <c r="C794" s="10" t="s">
        <v>289</v>
      </c>
      <c r="D794" s="10"/>
      <c r="E794" s="10" t="s">
        <v>467</v>
      </c>
      <c r="F794" s="9" t="s">
        <v>159</v>
      </c>
      <c r="G794" s="11">
        <v>11.37</v>
      </c>
      <c r="H794" s="11"/>
      <c r="I794" s="11"/>
      <c r="J794" s="29"/>
    </row>
    <row r="795" ht="79.5" customHeight="1" spans="1:10">
      <c r="A795" s="8">
        <v>340</v>
      </c>
      <c r="B795" s="10" t="s">
        <v>810</v>
      </c>
      <c r="C795" s="10" t="s">
        <v>279</v>
      </c>
      <c r="D795" s="10"/>
      <c r="E795" s="10" t="s">
        <v>469</v>
      </c>
      <c r="F795" s="9" t="s">
        <v>159</v>
      </c>
      <c r="G795" s="11">
        <v>212.04</v>
      </c>
      <c r="H795" s="11"/>
      <c r="I795" s="11"/>
      <c r="J795" s="29"/>
    </row>
    <row r="796" ht="105" customHeight="1" spans="1:10">
      <c r="A796" s="8">
        <v>341</v>
      </c>
      <c r="B796" s="10" t="s">
        <v>811</v>
      </c>
      <c r="C796" s="10" t="s">
        <v>444</v>
      </c>
      <c r="D796" s="10"/>
      <c r="E796" s="10" t="s">
        <v>471</v>
      </c>
      <c r="F796" s="9" t="s">
        <v>159</v>
      </c>
      <c r="G796" s="11">
        <v>195.16</v>
      </c>
      <c r="H796" s="11"/>
      <c r="I796" s="11"/>
      <c r="J796" s="29"/>
    </row>
    <row r="797" ht="41.25" customHeight="1" spans="1:10">
      <c r="A797" s="8">
        <v>342</v>
      </c>
      <c r="B797" s="10" t="s">
        <v>812</v>
      </c>
      <c r="C797" s="10" t="s">
        <v>157</v>
      </c>
      <c r="D797" s="10"/>
      <c r="E797" s="10" t="s">
        <v>474</v>
      </c>
      <c r="F797" s="9" t="s">
        <v>159</v>
      </c>
      <c r="G797" s="11">
        <v>16.88</v>
      </c>
      <c r="H797" s="11"/>
      <c r="I797" s="11"/>
      <c r="J797" s="29"/>
    </row>
    <row r="798" ht="54" customHeight="1" spans="1:10">
      <c r="A798" s="8">
        <v>343</v>
      </c>
      <c r="B798" s="10" t="s">
        <v>813</v>
      </c>
      <c r="C798" s="10" t="s">
        <v>476</v>
      </c>
      <c r="D798" s="10"/>
      <c r="E798" s="10" t="s">
        <v>477</v>
      </c>
      <c r="F798" s="9" t="s">
        <v>262</v>
      </c>
      <c r="G798" s="11">
        <v>1249</v>
      </c>
      <c r="H798" s="11"/>
      <c r="I798" s="11"/>
      <c r="J798" s="29"/>
    </row>
    <row r="799" ht="41.25" customHeight="1" spans="1:10">
      <c r="A799" s="8">
        <v>344</v>
      </c>
      <c r="B799" s="10" t="s">
        <v>814</v>
      </c>
      <c r="C799" s="10" t="s">
        <v>336</v>
      </c>
      <c r="D799" s="10"/>
      <c r="E799" s="10" t="s">
        <v>479</v>
      </c>
      <c r="F799" s="9" t="s">
        <v>114</v>
      </c>
      <c r="G799" s="11">
        <v>55.59</v>
      </c>
      <c r="H799" s="11"/>
      <c r="I799" s="11"/>
      <c r="J799" s="29"/>
    </row>
    <row r="800" ht="41.25" customHeight="1" spans="1:10">
      <c r="A800" s="8">
        <v>345</v>
      </c>
      <c r="B800" s="10" t="s">
        <v>815</v>
      </c>
      <c r="C800" s="10" t="s">
        <v>339</v>
      </c>
      <c r="D800" s="10"/>
      <c r="E800" s="10" t="s">
        <v>481</v>
      </c>
      <c r="F800" s="9" t="s">
        <v>114</v>
      </c>
      <c r="G800" s="11">
        <v>187.8</v>
      </c>
      <c r="H800" s="11"/>
      <c r="I800" s="11"/>
      <c r="J800" s="29"/>
    </row>
    <row r="801" ht="28.5" customHeight="1" spans="1:10">
      <c r="A801" s="8"/>
      <c r="B801" s="10"/>
      <c r="C801" s="10" t="s">
        <v>482</v>
      </c>
      <c r="D801" s="10"/>
      <c r="E801" s="10"/>
      <c r="F801" s="9"/>
      <c r="G801" s="10"/>
      <c r="H801" s="10"/>
      <c r="I801" s="10"/>
      <c r="J801" s="29"/>
    </row>
    <row r="802" ht="18" customHeight="1" spans="1:10">
      <c r="A802" s="16" t="s">
        <v>118</v>
      </c>
      <c r="B802" s="19"/>
      <c r="C802" s="19"/>
      <c r="D802" s="19"/>
      <c r="E802" s="19"/>
      <c r="F802" s="19"/>
      <c r="G802" s="19"/>
      <c r="H802" s="19"/>
      <c r="I802" s="19"/>
      <c r="J802" s="24"/>
    </row>
    <row r="803" ht="39.75" customHeight="1" spans="1:10">
      <c r="A803" s="1" t="s">
        <v>96</v>
      </c>
      <c r="B803" s="1"/>
      <c r="C803" s="1"/>
      <c r="D803" s="1"/>
      <c r="E803" s="1"/>
      <c r="F803" s="1"/>
      <c r="G803" s="1"/>
      <c r="H803" s="2"/>
      <c r="I803" s="2"/>
      <c r="J803" s="2"/>
    </row>
    <row r="804" ht="28.5" customHeight="1" spans="1:10">
      <c r="A804" s="3" t="s">
        <v>97</v>
      </c>
      <c r="B804" s="3"/>
      <c r="C804" s="3"/>
      <c r="D804" s="23" t="s">
        <v>98</v>
      </c>
      <c r="E804" s="23"/>
      <c r="F804" s="23"/>
      <c r="G804" s="23"/>
      <c r="H804" s="4" t="s">
        <v>816</v>
      </c>
      <c r="I804" s="4"/>
      <c r="J804" s="4"/>
    </row>
    <row r="805" ht="17.25" customHeight="1" spans="1:10">
      <c r="A805" s="5" t="s">
        <v>100</v>
      </c>
      <c r="B805" s="6" t="s">
        <v>101</v>
      </c>
      <c r="C805" s="6" t="s">
        <v>102</v>
      </c>
      <c r="D805" s="6"/>
      <c r="E805" s="6" t="s">
        <v>103</v>
      </c>
      <c r="F805" s="6" t="s">
        <v>104</v>
      </c>
      <c r="G805" s="6" t="s">
        <v>105</v>
      </c>
      <c r="H805" s="6"/>
      <c r="I805" s="6" t="s">
        <v>106</v>
      </c>
      <c r="J805" s="7"/>
    </row>
    <row r="806" ht="28.5" customHeight="1" spans="1:10">
      <c r="A806" s="8"/>
      <c r="B806" s="9"/>
      <c r="C806" s="9"/>
      <c r="D806" s="9"/>
      <c r="E806" s="9"/>
      <c r="F806" s="9"/>
      <c r="G806" s="9"/>
      <c r="H806" s="9"/>
      <c r="I806" s="9" t="s">
        <v>107</v>
      </c>
      <c r="J806" s="26" t="s">
        <v>108</v>
      </c>
    </row>
    <row r="807" ht="41.25" customHeight="1" spans="1:10">
      <c r="A807" s="8">
        <v>334</v>
      </c>
      <c r="B807" s="10" t="s">
        <v>817</v>
      </c>
      <c r="C807" s="10" t="s">
        <v>484</v>
      </c>
      <c r="D807" s="10"/>
      <c r="E807" s="10" t="s">
        <v>485</v>
      </c>
      <c r="F807" s="9" t="s">
        <v>159</v>
      </c>
      <c r="G807" s="11">
        <v>98.82</v>
      </c>
      <c r="H807" s="11"/>
      <c r="I807" s="11"/>
      <c r="J807" s="29"/>
    </row>
    <row r="808" ht="41.25" customHeight="1" spans="1:10">
      <c r="A808" s="8">
        <v>335</v>
      </c>
      <c r="B808" s="10" t="s">
        <v>818</v>
      </c>
      <c r="C808" s="10" t="s">
        <v>157</v>
      </c>
      <c r="D808" s="10"/>
      <c r="E808" s="10" t="s">
        <v>487</v>
      </c>
      <c r="F808" s="9" t="s">
        <v>159</v>
      </c>
      <c r="G808" s="11">
        <v>98.82</v>
      </c>
      <c r="H808" s="11"/>
      <c r="I808" s="11"/>
      <c r="J808" s="29"/>
    </row>
    <row r="809" ht="15.75" customHeight="1" spans="1:10">
      <c r="A809" s="8"/>
      <c r="B809" s="10"/>
      <c r="C809" s="10" t="s">
        <v>488</v>
      </c>
      <c r="D809" s="10"/>
      <c r="E809" s="10"/>
      <c r="F809" s="9"/>
      <c r="G809" s="10"/>
      <c r="H809" s="10"/>
      <c r="I809" s="10"/>
      <c r="J809" s="29"/>
    </row>
    <row r="810" ht="28.5" customHeight="1" spans="1:10">
      <c r="A810" s="8">
        <v>327</v>
      </c>
      <c r="B810" s="10" t="s">
        <v>819</v>
      </c>
      <c r="C810" s="10" t="s">
        <v>275</v>
      </c>
      <c r="D810" s="10"/>
      <c r="E810" s="10" t="s">
        <v>490</v>
      </c>
      <c r="F810" s="9" t="s">
        <v>114</v>
      </c>
      <c r="G810" s="11">
        <v>2720.5</v>
      </c>
      <c r="H810" s="11"/>
      <c r="I810" s="11"/>
      <c r="J810" s="29"/>
    </row>
    <row r="811" ht="41.25" customHeight="1" spans="1:10">
      <c r="A811" s="8">
        <v>328</v>
      </c>
      <c r="B811" s="10" t="s">
        <v>820</v>
      </c>
      <c r="C811" s="10" t="s">
        <v>492</v>
      </c>
      <c r="D811" s="10"/>
      <c r="E811" s="10" t="s">
        <v>493</v>
      </c>
      <c r="F811" s="9" t="s">
        <v>114</v>
      </c>
      <c r="G811" s="11">
        <v>2720.5</v>
      </c>
      <c r="H811" s="11"/>
      <c r="I811" s="11"/>
      <c r="J811" s="29"/>
    </row>
    <row r="812" ht="207" customHeight="1" spans="1:10">
      <c r="A812" s="8">
        <v>329</v>
      </c>
      <c r="B812" s="10" t="s">
        <v>821</v>
      </c>
      <c r="C812" s="10" t="s">
        <v>419</v>
      </c>
      <c r="D812" s="10"/>
      <c r="E812" s="10" t="s">
        <v>495</v>
      </c>
      <c r="F812" s="9" t="s">
        <v>114</v>
      </c>
      <c r="G812" s="11">
        <v>2720.5</v>
      </c>
      <c r="H812" s="11"/>
      <c r="I812" s="11"/>
      <c r="J812" s="29"/>
    </row>
    <row r="813" ht="54" customHeight="1" spans="1:10">
      <c r="A813" s="8">
        <v>330</v>
      </c>
      <c r="B813" s="10" t="s">
        <v>822</v>
      </c>
      <c r="C813" s="10" t="s">
        <v>498</v>
      </c>
      <c r="D813" s="10"/>
      <c r="E813" s="10" t="s">
        <v>499</v>
      </c>
      <c r="F813" s="9" t="s">
        <v>114</v>
      </c>
      <c r="G813" s="11">
        <v>2720.5</v>
      </c>
      <c r="H813" s="11"/>
      <c r="I813" s="11"/>
      <c r="J813" s="29"/>
    </row>
    <row r="814" ht="54" customHeight="1" spans="1:10">
      <c r="A814" s="8">
        <v>331</v>
      </c>
      <c r="B814" s="10" t="s">
        <v>823</v>
      </c>
      <c r="C814" s="10" t="s">
        <v>501</v>
      </c>
      <c r="D814" s="10"/>
      <c r="E814" s="10" t="s">
        <v>502</v>
      </c>
      <c r="F814" s="9" t="s">
        <v>114</v>
      </c>
      <c r="G814" s="11">
        <v>2720.5</v>
      </c>
      <c r="H814" s="11"/>
      <c r="I814" s="11"/>
      <c r="J814" s="29"/>
    </row>
    <row r="815" ht="54" customHeight="1" spans="1:10">
      <c r="A815" s="8">
        <v>332</v>
      </c>
      <c r="B815" s="10" t="s">
        <v>824</v>
      </c>
      <c r="C815" s="10" t="s">
        <v>157</v>
      </c>
      <c r="D815" s="10"/>
      <c r="E815" s="10" t="s">
        <v>722</v>
      </c>
      <c r="F815" s="9" t="s">
        <v>159</v>
      </c>
      <c r="G815" s="11">
        <v>408.08</v>
      </c>
      <c r="H815" s="11"/>
      <c r="I815" s="11"/>
      <c r="J815" s="29"/>
    </row>
    <row r="816" ht="18" customHeight="1" spans="1:10">
      <c r="A816" s="16" t="s">
        <v>118</v>
      </c>
      <c r="B816" s="19"/>
      <c r="C816" s="19"/>
      <c r="D816" s="19"/>
      <c r="E816" s="19"/>
      <c r="F816" s="19"/>
      <c r="G816" s="19"/>
      <c r="H816" s="19"/>
      <c r="I816" s="19"/>
      <c r="J816" s="24"/>
    </row>
    <row r="817" ht="39.75" customHeight="1" spans="1:10">
      <c r="A817" s="1" t="s">
        <v>96</v>
      </c>
      <c r="B817" s="1"/>
      <c r="C817" s="1"/>
      <c r="D817" s="1"/>
      <c r="E817" s="1"/>
      <c r="F817" s="1"/>
      <c r="G817" s="1"/>
      <c r="H817" s="2"/>
      <c r="I817" s="2"/>
      <c r="J817" s="2"/>
    </row>
    <row r="818" ht="28.5" customHeight="1" spans="1:10">
      <c r="A818" s="3" t="s">
        <v>97</v>
      </c>
      <c r="B818" s="3"/>
      <c r="C818" s="3"/>
      <c r="D818" s="23" t="s">
        <v>98</v>
      </c>
      <c r="E818" s="23"/>
      <c r="F818" s="23"/>
      <c r="G818" s="23"/>
      <c r="H818" s="4" t="s">
        <v>825</v>
      </c>
      <c r="I818" s="4"/>
      <c r="J818" s="4"/>
    </row>
    <row r="819" ht="17.25" customHeight="1" spans="1:10">
      <c r="A819" s="5" t="s">
        <v>100</v>
      </c>
      <c r="B819" s="6" t="s">
        <v>101</v>
      </c>
      <c r="C819" s="6" t="s">
        <v>102</v>
      </c>
      <c r="D819" s="6"/>
      <c r="E819" s="6" t="s">
        <v>103</v>
      </c>
      <c r="F819" s="6" t="s">
        <v>104</v>
      </c>
      <c r="G819" s="6" t="s">
        <v>105</v>
      </c>
      <c r="H819" s="6"/>
      <c r="I819" s="6" t="s">
        <v>106</v>
      </c>
      <c r="J819" s="7"/>
    </row>
    <row r="820" ht="28.5" customHeight="1" spans="1:10">
      <c r="A820" s="8"/>
      <c r="B820" s="9"/>
      <c r="C820" s="9"/>
      <c r="D820" s="9"/>
      <c r="E820" s="9"/>
      <c r="F820" s="9"/>
      <c r="G820" s="9"/>
      <c r="H820" s="9"/>
      <c r="I820" s="9" t="s">
        <v>107</v>
      </c>
      <c r="J820" s="26" t="s">
        <v>108</v>
      </c>
    </row>
    <row r="821" ht="54" customHeight="1" spans="1:10">
      <c r="A821" s="8">
        <v>333</v>
      </c>
      <c r="B821" s="10" t="s">
        <v>826</v>
      </c>
      <c r="C821" s="10" t="s">
        <v>157</v>
      </c>
      <c r="D821" s="10"/>
      <c r="E821" s="10" t="s">
        <v>506</v>
      </c>
      <c r="F821" s="9" t="s">
        <v>159</v>
      </c>
      <c r="G821" s="11">
        <v>680.13</v>
      </c>
      <c r="H821" s="11"/>
      <c r="I821" s="11"/>
      <c r="J821" s="29"/>
    </row>
    <row r="822" ht="28.5" customHeight="1" spans="1:10">
      <c r="A822" s="8"/>
      <c r="B822" s="10"/>
      <c r="C822" s="10" t="s">
        <v>507</v>
      </c>
      <c r="D822" s="10"/>
      <c r="E822" s="10"/>
      <c r="F822" s="9"/>
      <c r="G822" s="10"/>
      <c r="H822" s="10"/>
      <c r="I822" s="10"/>
      <c r="J822" s="29"/>
    </row>
    <row r="823" ht="28.5" customHeight="1" spans="1:10">
      <c r="A823" s="8">
        <v>322</v>
      </c>
      <c r="B823" s="10" t="s">
        <v>827</v>
      </c>
      <c r="C823" s="10" t="s">
        <v>275</v>
      </c>
      <c r="D823" s="10"/>
      <c r="E823" s="10" t="s">
        <v>490</v>
      </c>
      <c r="F823" s="9" t="s">
        <v>114</v>
      </c>
      <c r="G823" s="11">
        <v>124</v>
      </c>
      <c r="H823" s="11"/>
      <c r="I823" s="11"/>
      <c r="J823" s="29"/>
    </row>
    <row r="824" ht="41.25" customHeight="1" spans="1:10">
      <c r="A824" s="8">
        <v>323</v>
      </c>
      <c r="B824" s="10" t="s">
        <v>828</v>
      </c>
      <c r="C824" s="10" t="s">
        <v>157</v>
      </c>
      <c r="D824" s="10"/>
      <c r="E824" s="10" t="s">
        <v>474</v>
      </c>
      <c r="F824" s="9" t="s">
        <v>159</v>
      </c>
      <c r="G824" s="11">
        <v>49.6</v>
      </c>
      <c r="H824" s="11"/>
      <c r="I824" s="11"/>
      <c r="J824" s="29"/>
    </row>
    <row r="825" ht="66.75" customHeight="1" spans="1:10">
      <c r="A825" s="8">
        <v>324</v>
      </c>
      <c r="B825" s="10" t="s">
        <v>829</v>
      </c>
      <c r="C825" s="10" t="s">
        <v>511</v>
      </c>
      <c r="D825" s="10"/>
      <c r="E825" s="10" t="s">
        <v>512</v>
      </c>
      <c r="F825" s="9" t="s">
        <v>114</v>
      </c>
      <c r="G825" s="11">
        <v>124</v>
      </c>
      <c r="H825" s="11"/>
      <c r="I825" s="11"/>
      <c r="J825" s="29"/>
    </row>
    <row r="826" ht="130.5" customHeight="1" spans="1:10">
      <c r="A826" s="8">
        <v>325</v>
      </c>
      <c r="B826" s="10" t="s">
        <v>830</v>
      </c>
      <c r="C826" s="10" t="s">
        <v>419</v>
      </c>
      <c r="D826" s="10"/>
      <c r="E826" s="10" t="s">
        <v>514</v>
      </c>
      <c r="F826" s="9" t="s">
        <v>114</v>
      </c>
      <c r="G826" s="11">
        <v>124</v>
      </c>
      <c r="H826" s="11"/>
      <c r="I826" s="11"/>
      <c r="J826" s="29"/>
    </row>
    <row r="827" ht="117.75" customHeight="1" spans="1:10">
      <c r="A827" s="8">
        <v>326</v>
      </c>
      <c r="B827" s="10" t="s">
        <v>831</v>
      </c>
      <c r="C827" s="10" t="s">
        <v>517</v>
      </c>
      <c r="D827" s="10"/>
      <c r="E827" s="10" t="s">
        <v>518</v>
      </c>
      <c r="F827" s="9" t="s">
        <v>114</v>
      </c>
      <c r="G827" s="11">
        <v>124</v>
      </c>
      <c r="H827" s="11"/>
      <c r="I827" s="11"/>
      <c r="J827" s="29"/>
    </row>
    <row r="828" ht="15.75" customHeight="1" spans="1:10">
      <c r="A828" s="8"/>
      <c r="B828" s="10"/>
      <c r="C828" s="10" t="s">
        <v>519</v>
      </c>
      <c r="D828" s="10"/>
      <c r="E828" s="10"/>
      <c r="F828" s="9"/>
      <c r="G828" s="10"/>
      <c r="H828" s="10"/>
      <c r="I828" s="10"/>
      <c r="J828" s="29"/>
    </row>
    <row r="829" ht="41.25" customHeight="1" spans="1:10">
      <c r="A829" s="8">
        <v>320</v>
      </c>
      <c r="B829" s="10" t="s">
        <v>832</v>
      </c>
      <c r="C829" s="10" t="s">
        <v>484</v>
      </c>
      <c r="D829" s="10"/>
      <c r="E829" s="10" t="s">
        <v>485</v>
      </c>
      <c r="F829" s="9" t="s">
        <v>159</v>
      </c>
      <c r="G829" s="11">
        <v>4947.3</v>
      </c>
      <c r="H829" s="11"/>
      <c r="I829" s="11"/>
      <c r="J829" s="29"/>
    </row>
    <row r="830" ht="41.25" customHeight="1" spans="1:10">
      <c r="A830" s="8">
        <v>321</v>
      </c>
      <c r="B830" s="10" t="s">
        <v>833</v>
      </c>
      <c r="C830" s="10" t="s">
        <v>157</v>
      </c>
      <c r="D830" s="10"/>
      <c r="E830" s="10" t="s">
        <v>487</v>
      </c>
      <c r="F830" s="9" t="s">
        <v>159</v>
      </c>
      <c r="G830" s="11">
        <v>4947.3</v>
      </c>
      <c r="H830" s="11"/>
      <c r="I830" s="11"/>
      <c r="J830" s="29"/>
    </row>
    <row r="831" ht="15.75" customHeight="1" spans="1:10">
      <c r="A831" s="8"/>
      <c r="B831" s="10"/>
      <c r="C831" s="10" t="s">
        <v>522</v>
      </c>
      <c r="D831" s="10"/>
      <c r="E831" s="10"/>
      <c r="F831" s="9"/>
      <c r="G831" s="10"/>
      <c r="H831" s="10"/>
      <c r="I831" s="10"/>
      <c r="J831" s="29"/>
    </row>
    <row r="832" ht="18" customHeight="1" spans="1:10">
      <c r="A832" s="16" t="s">
        <v>118</v>
      </c>
      <c r="B832" s="19"/>
      <c r="C832" s="19"/>
      <c r="D832" s="19"/>
      <c r="E832" s="19"/>
      <c r="F832" s="19"/>
      <c r="G832" s="19"/>
      <c r="H832" s="19"/>
      <c r="I832" s="19"/>
      <c r="J832" s="24"/>
    </row>
    <row r="833" ht="39.75" customHeight="1" spans="1:10">
      <c r="A833" s="1" t="s">
        <v>96</v>
      </c>
      <c r="B833" s="1"/>
      <c r="C833" s="1"/>
      <c r="D833" s="1"/>
      <c r="E833" s="1"/>
      <c r="F833" s="1"/>
      <c r="G833" s="1"/>
      <c r="H833" s="2"/>
      <c r="I833" s="2"/>
      <c r="J833" s="2"/>
    </row>
    <row r="834" ht="28.5" customHeight="1" spans="1:10">
      <c r="A834" s="3" t="s">
        <v>97</v>
      </c>
      <c r="B834" s="3"/>
      <c r="C834" s="3"/>
      <c r="D834" s="23" t="s">
        <v>98</v>
      </c>
      <c r="E834" s="23"/>
      <c r="F834" s="23"/>
      <c r="G834" s="23"/>
      <c r="H834" s="4" t="s">
        <v>834</v>
      </c>
      <c r="I834" s="4"/>
      <c r="J834" s="4"/>
    </row>
    <row r="835" ht="17.25" customHeight="1" spans="1:10">
      <c r="A835" s="5" t="s">
        <v>100</v>
      </c>
      <c r="B835" s="6" t="s">
        <v>101</v>
      </c>
      <c r="C835" s="6" t="s">
        <v>102</v>
      </c>
      <c r="D835" s="6"/>
      <c r="E835" s="6" t="s">
        <v>103</v>
      </c>
      <c r="F835" s="6" t="s">
        <v>104</v>
      </c>
      <c r="G835" s="6" t="s">
        <v>105</v>
      </c>
      <c r="H835" s="6"/>
      <c r="I835" s="6" t="s">
        <v>106</v>
      </c>
      <c r="J835" s="7"/>
    </row>
    <row r="836" ht="28.5" customHeight="1" spans="1:10">
      <c r="A836" s="8"/>
      <c r="B836" s="9"/>
      <c r="C836" s="9"/>
      <c r="D836" s="9"/>
      <c r="E836" s="9"/>
      <c r="F836" s="9"/>
      <c r="G836" s="9"/>
      <c r="H836" s="9"/>
      <c r="I836" s="9" t="s">
        <v>107</v>
      </c>
      <c r="J836" s="26" t="s">
        <v>108</v>
      </c>
    </row>
    <row r="837" ht="15.75" customHeight="1" spans="1:10">
      <c r="A837" s="8"/>
      <c r="B837" s="10"/>
      <c r="C837" s="10" t="s">
        <v>554</v>
      </c>
      <c r="D837" s="10"/>
      <c r="E837" s="10"/>
      <c r="F837" s="9"/>
      <c r="G837" s="10"/>
      <c r="H837" s="10"/>
      <c r="I837" s="10"/>
      <c r="J837" s="29"/>
    </row>
    <row r="838" ht="54" customHeight="1" spans="1:10">
      <c r="A838" s="8">
        <v>319</v>
      </c>
      <c r="B838" s="10" t="s">
        <v>835</v>
      </c>
      <c r="C838" s="10" t="s">
        <v>556</v>
      </c>
      <c r="D838" s="10"/>
      <c r="E838" s="10" t="s">
        <v>557</v>
      </c>
      <c r="F838" s="9" t="s">
        <v>262</v>
      </c>
      <c r="G838" s="11">
        <v>800</v>
      </c>
      <c r="H838" s="11"/>
      <c r="I838" s="11"/>
      <c r="J838" s="29"/>
    </row>
    <row r="839" ht="15.75" customHeight="1" spans="1:10">
      <c r="A839" s="8"/>
      <c r="B839" s="10"/>
      <c r="C839" s="10" t="s">
        <v>733</v>
      </c>
      <c r="D839" s="10"/>
      <c r="E839" s="10"/>
      <c r="F839" s="9"/>
      <c r="G839" s="10"/>
      <c r="H839" s="10"/>
      <c r="I839" s="10"/>
      <c r="J839" s="29"/>
    </row>
    <row r="840" ht="219.75" customHeight="1" spans="1:10">
      <c r="A840" s="8">
        <v>316</v>
      </c>
      <c r="B840" s="10" t="s">
        <v>836</v>
      </c>
      <c r="C840" s="10" t="s">
        <v>735</v>
      </c>
      <c r="D840" s="10"/>
      <c r="E840" s="10" t="s">
        <v>736</v>
      </c>
      <c r="F840" s="9" t="s">
        <v>254</v>
      </c>
      <c r="G840" s="11">
        <v>30</v>
      </c>
      <c r="H840" s="11"/>
      <c r="I840" s="11"/>
      <c r="J840" s="29"/>
    </row>
    <row r="841" ht="28.5" customHeight="1" spans="1:10">
      <c r="A841" s="8">
        <v>317</v>
      </c>
      <c r="B841" s="10" t="s">
        <v>837</v>
      </c>
      <c r="C841" s="10" t="s">
        <v>336</v>
      </c>
      <c r="D841" s="10"/>
      <c r="E841" s="10" t="s">
        <v>738</v>
      </c>
      <c r="F841" s="9" t="s">
        <v>114</v>
      </c>
      <c r="G841" s="11">
        <v>36</v>
      </c>
      <c r="H841" s="11"/>
      <c r="I841" s="11"/>
      <c r="J841" s="29"/>
    </row>
    <row r="842" ht="28.5" customHeight="1" spans="1:10">
      <c r="A842" s="8">
        <v>318</v>
      </c>
      <c r="B842" s="10" t="s">
        <v>838</v>
      </c>
      <c r="C842" s="10" t="s">
        <v>339</v>
      </c>
      <c r="D842" s="10"/>
      <c r="E842" s="10" t="s">
        <v>740</v>
      </c>
      <c r="F842" s="9" t="s">
        <v>114</v>
      </c>
      <c r="G842" s="11">
        <v>144</v>
      </c>
      <c r="H842" s="11"/>
      <c r="I842" s="11"/>
      <c r="J842" s="29"/>
    </row>
    <row r="843" ht="41.25" customHeight="1" spans="1:10">
      <c r="A843" s="8"/>
      <c r="B843" s="10"/>
      <c r="C843" s="10" t="s">
        <v>38</v>
      </c>
      <c r="D843" s="10"/>
      <c r="E843" s="10"/>
      <c r="F843" s="9"/>
      <c r="G843" s="10"/>
      <c r="H843" s="10"/>
      <c r="I843" s="10"/>
      <c r="J843" s="29"/>
    </row>
    <row r="844" ht="15.75" customHeight="1" spans="1:10">
      <c r="A844" s="8"/>
      <c r="B844" s="10"/>
      <c r="C844" s="10" t="s">
        <v>109</v>
      </c>
      <c r="D844" s="10"/>
      <c r="E844" s="10"/>
      <c r="F844" s="9"/>
      <c r="G844" s="10"/>
      <c r="H844" s="10"/>
      <c r="I844" s="10"/>
      <c r="J844" s="29"/>
    </row>
    <row r="845" ht="15.75" customHeight="1" spans="1:10">
      <c r="A845" s="8"/>
      <c r="B845" s="10"/>
      <c r="C845" s="10" t="s">
        <v>522</v>
      </c>
      <c r="D845" s="10"/>
      <c r="E845" s="10"/>
      <c r="F845" s="9"/>
      <c r="G845" s="10"/>
      <c r="H845" s="10"/>
      <c r="I845" s="10"/>
      <c r="J845" s="29"/>
    </row>
    <row r="846" ht="117.75" customHeight="1" spans="1:10">
      <c r="A846" s="8">
        <v>404</v>
      </c>
      <c r="B846" s="10" t="s">
        <v>633</v>
      </c>
      <c r="C846" s="10" t="s">
        <v>634</v>
      </c>
      <c r="D846" s="10"/>
      <c r="E846" s="10" t="s">
        <v>635</v>
      </c>
      <c r="F846" s="9" t="s">
        <v>114</v>
      </c>
      <c r="G846" s="11">
        <v>87</v>
      </c>
      <c r="H846" s="11"/>
      <c r="I846" s="11"/>
      <c r="J846" s="29"/>
    </row>
    <row r="847" ht="28.5" customHeight="1" spans="1:10">
      <c r="A847" s="8">
        <v>405</v>
      </c>
      <c r="B847" s="10" t="s">
        <v>654</v>
      </c>
      <c r="C847" s="10" t="s">
        <v>655</v>
      </c>
      <c r="D847" s="10"/>
      <c r="E847" s="10" t="s">
        <v>656</v>
      </c>
      <c r="F847" s="9" t="s">
        <v>159</v>
      </c>
      <c r="G847" s="11">
        <v>17.4</v>
      </c>
      <c r="H847" s="11"/>
      <c r="I847" s="11"/>
      <c r="J847" s="29"/>
    </row>
    <row r="848" ht="18" customHeight="1" spans="1:10">
      <c r="A848" s="16" t="s">
        <v>118</v>
      </c>
      <c r="B848" s="19"/>
      <c r="C848" s="19"/>
      <c r="D848" s="19"/>
      <c r="E848" s="19"/>
      <c r="F848" s="19"/>
      <c r="G848" s="19"/>
      <c r="H848" s="19"/>
      <c r="I848" s="19"/>
      <c r="J848" s="24"/>
    </row>
    <row r="849" ht="39.75" customHeight="1" spans="1:10">
      <c r="A849" s="1" t="s">
        <v>96</v>
      </c>
      <c r="B849" s="1"/>
      <c r="C849" s="1"/>
      <c r="D849" s="1"/>
      <c r="E849" s="1"/>
      <c r="F849" s="1"/>
      <c r="G849" s="1"/>
      <c r="H849" s="2"/>
      <c r="I849" s="2"/>
      <c r="J849" s="2"/>
    </row>
    <row r="850" ht="28.5" customHeight="1" spans="1:10">
      <c r="A850" s="3" t="s">
        <v>97</v>
      </c>
      <c r="B850" s="3"/>
      <c r="C850" s="3"/>
      <c r="D850" s="23" t="s">
        <v>98</v>
      </c>
      <c r="E850" s="23"/>
      <c r="F850" s="23"/>
      <c r="G850" s="23"/>
      <c r="H850" s="4" t="s">
        <v>839</v>
      </c>
      <c r="I850" s="4"/>
      <c r="J850" s="4"/>
    </row>
    <row r="851" ht="17.25" customHeight="1" spans="1:10">
      <c r="A851" s="5" t="s">
        <v>100</v>
      </c>
      <c r="B851" s="6" t="s">
        <v>101</v>
      </c>
      <c r="C851" s="6" t="s">
        <v>102</v>
      </c>
      <c r="D851" s="6"/>
      <c r="E851" s="6" t="s">
        <v>103</v>
      </c>
      <c r="F851" s="6" t="s">
        <v>104</v>
      </c>
      <c r="G851" s="6" t="s">
        <v>105</v>
      </c>
      <c r="H851" s="6"/>
      <c r="I851" s="6" t="s">
        <v>106</v>
      </c>
      <c r="J851" s="7"/>
    </row>
    <row r="852" ht="28.5" customHeight="1" spans="1:10">
      <c r="A852" s="8"/>
      <c r="B852" s="9"/>
      <c r="C852" s="9"/>
      <c r="D852" s="9"/>
      <c r="E852" s="9"/>
      <c r="F852" s="9"/>
      <c r="G852" s="9"/>
      <c r="H852" s="9"/>
      <c r="I852" s="9" t="s">
        <v>107</v>
      </c>
      <c r="J852" s="26" t="s">
        <v>108</v>
      </c>
    </row>
    <row r="853" ht="15.75" customHeight="1" spans="1:10">
      <c r="A853" s="8"/>
      <c r="B853" s="10"/>
      <c r="C853" s="10" t="s">
        <v>457</v>
      </c>
      <c r="D853" s="10"/>
      <c r="E853" s="10"/>
      <c r="F853" s="9"/>
      <c r="G853" s="10"/>
      <c r="H853" s="10"/>
      <c r="I853" s="10"/>
      <c r="J853" s="29"/>
    </row>
    <row r="854" ht="28.5" customHeight="1" spans="1:10">
      <c r="A854" s="8">
        <v>402</v>
      </c>
      <c r="B854" s="10" t="s">
        <v>657</v>
      </c>
      <c r="C854" s="10" t="s">
        <v>655</v>
      </c>
      <c r="D854" s="10"/>
      <c r="E854" s="10" t="s">
        <v>658</v>
      </c>
      <c r="F854" s="9" t="s">
        <v>159</v>
      </c>
      <c r="G854" s="11">
        <v>988.95</v>
      </c>
      <c r="H854" s="11"/>
      <c r="I854" s="11"/>
      <c r="J854" s="29"/>
    </row>
    <row r="855" ht="28.5" customHeight="1" spans="1:10">
      <c r="A855" s="8">
        <v>403</v>
      </c>
      <c r="B855" s="10" t="s">
        <v>415</v>
      </c>
      <c r="C855" s="10" t="s">
        <v>416</v>
      </c>
      <c r="D855" s="10"/>
      <c r="E855" s="10" t="s">
        <v>659</v>
      </c>
      <c r="F855" s="9" t="s">
        <v>114</v>
      </c>
      <c r="G855" s="11">
        <v>6953</v>
      </c>
      <c r="H855" s="11"/>
      <c r="I855" s="11"/>
      <c r="J855" s="29"/>
    </row>
    <row r="856" ht="28.5" customHeight="1" spans="1:10">
      <c r="A856" s="8"/>
      <c r="B856" s="10"/>
      <c r="C856" s="10" t="s">
        <v>39</v>
      </c>
      <c r="D856" s="10"/>
      <c r="E856" s="10"/>
      <c r="F856" s="9"/>
      <c r="G856" s="10"/>
      <c r="H856" s="10"/>
      <c r="I856" s="10"/>
      <c r="J856" s="29"/>
    </row>
    <row r="857" ht="15.75" customHeight="1" spans="1:10">
      <c r="A857" s="8"/>
      <c r="B857" s="10"/>
      <c r="C857" s="10" t="s">
        <v>109</v>
      </c>
      <c r="D857" s="10"/>
      <c r="E857" s="10"/>
      <c r="F857" s="9"/>
      <c r="G857" s="10"/>
      <c r="H857" s="10"/>
      <c r="I857" s="10"/>
      <c r="J857" s="29"/>
    </row>
    <row r="858" ht="28.5" customHeight="1" spans="1:10">
      <c r="A858" s="8"/>
      <c r="B858" s="10"/>
      <c r="C858" s="10" t="s">
        <v>840</v>
      </c>
      <c r="D858" s="10"/>
      <c r="E858" s="10"/>
      <c r="F858" s="9"/>
      <c r="G858" s="10"/>
      <c r="H858" s="10"/>
      <c r="I858" s="10"/>
      <c r="J858" s="29"/>
    </row>
    <row r="859" ht="15.75" customHeight="1" spans="1:10">
      <c r="A859" s="8"/>
      <c r="B859" s="10"/>
      <c r="C859" s="10" t="s">
        <v>273</v>
      </c>
      <c r="D859" s="10"/>
      <c r="E859" s="10"/>
      <c r="F859" s="9"/>
      <c r="G859" s="10"/>
      <c r="H859" s="10"/>
      <c r="I859" s="10"/>
      <c r="J859" s="29"/>
    </row>
    <row r="860" ht="15.75" customHeight="1" spans="1:10">
      <c r="A860" s="8">
        <v>453</v>
      </c>
      <c r="B860" s="10" t="s">
        <v>841</v>
      </c>
      <c r="C860" s="10" t="s">
        <v>275</v>
      </c>
      <c r="D860" s="10"/>
      <c r="E860" s="10" t="s">
        <v>276</v>
      </c>
      <c r="F860" s="9" t="s">
        <v>114</v>
      </c>
      <c r="G860" s="11">
        <v>2.24</v>
      </c>
      <c r="H860" s="11"/>
      <c r="I860" s="11"/>
      <c r="J860" s="29"/>
    </row>
    <row r="861" ht="79.5" customHeight="1" spans="1:10">
      <c r="A861" s="8">
        <v>454</v>
      </c>
      <c r="B861" s="10" t="s">
        <v>842</v>
      </c>
      <c r="C861" s="10" t="s">
        <v>279</v>
      </c>
      <c r="D861" s="10"/>
      <c r="E861" s="10" t="s">
        <v>280</v>
      </c>
      <c r="F861" s="9" t="s">
        <v>159</v>
      </c>
      <c r="G861" s="11">
        <v>0.64</v>
      </c>
      <c r="H861" s="11"/>
      <c r="I861" s="11"/>
      <c r="J861" s="29"/>
    </row>
    <row r="862" ht="28.5" customHeight="1" spans="1:10">
      <c r="A862" s="8">
        <v>455</v>
      </c>
      <c r="B862" s="10" t="s">
        <v>843</v>
      </c>
      <c r="C862" s="10" t="s">
        <v>282</v>
      </c>
      <c r="D862" s="10"/>
      <c r="E862" s="10" t="s">
        <v>283</v>
      </c>
      <c r="F862" s="9" t="s">
        <v>159</v>
      </c>
      <c r="G862" s="11">
        <v>0.27</v>
      </c>
      <c r="H862" s="11"/>
      <c r="I862" s="11"/>
      <c r="J862" s="29"/>
    </row>
    <row r="863" ht="15.75" customHeight="1" spans="1:10">
      <c r="A863" s="8"/>
      <c r="B863" s="10"/>
      <c r="C863" s="10" t="s">
        <v>284</v>
      </c>
      <c r="D863" s="10"/>
      <c r="E863" s="10"/>
      <c r="F863" s="9"/>
      <c r="G863" s="10"/>
      <c r="H863" s="10"/>
      <c r="I863" s="10"/>
      <c r="J863" s="29"/>
    </row>
    <row r="864" ht="41.25" customHeight="1" spans="1:10">
      <c r="A864" s="8">
        <v>456</v>
      </c>
      <c r="B864" s="10" t="s">
        <v>844</v>
      </c>
      <c r="C864" s="10" t="s">
        <v>286</v>
      </c>
      <c r="D864" s="10"/>
      <c r="E864" s="10" t="s">
        <v>287</v>
      </c>
      <c r="F864" s="9" t="s">
        <v>159</v>
      </c>
      <c r="G864" s="11">
        <v>0.07</v>
      </c>
      <c r="H864" s="11"/>
      <c r="I864" s="11"/>
      <c r="J864" s="29"/>
    </row>
    <row r="865" ht="54" customHeight="1" spans="1:10">
      <c r="A865" s="8">
        <v>457</v>
      </c>
      <c r="B865" s="10" t="s">
        <v>845</v>
      </c>
      <c r="C865" s="10" t="s">
        <v>289</v>
      </c>
      <c r="D865" s="10"/>
      <c r="E865" s="10" t="s">
        <v>290</v>
      </c>
      <c r="F865" s="9" t="s">
        <v>159</v>
      </c>
      <c r="G865" s="11">
        <v>0.2</v>
      </c>
      <c r="H865" s="11"/>
      <c r="I865" s="11"/>
      <c r="J865" s="29"/>
    </row>
    <row r="866" ht="41.25" customHeight="1" spans="1:10">
      <c r="A866" s="8">
        <v>458</v>
      </c>
      <c r="B866" s="10" t="s">
        <v>846</v>
      </c>
      <c r="C866" s="10" t="s">
        <v>292</v>
      </c>
      <c r="D866" s="10"/>
      <c r="E866" s="10" t="s">
        <v>293</v>
      </c>
      <c r="F866" s="9" t="s">
        <v>242</v>
      </c>
      <c r="G866" s="11">
        <v>0.023</v>
      </c>
      <c r="H866" s="11"/>
      <c r="I866" s="11"/>
      <c r="J866" s="29"/>
    </row>
    <row r="867" ht="15.75" customHeight="1" spans="1:10">
      <c r="A867" s="8"/>
      <c r="B867" s="10"/>
      <c r="C867" s="10" t="s">
        <v>294</v>
      </c>
      <c r="D867" s="10"/>
      <c r="E867" s="10"/>
      <c r="F867" s="9"/>
      <c r="G867" s="10"/>
      <c r="H867" s="10"/>
      <c r="I867" s="10"/>
      <c r="J867" s="29"/>
    </row>
    <row r="868" ht="15.75" customHeight="1" spans="1:10">
      <c r="A868" s="8">
        <v>459</v>
      </c>
      <c r="B868" s="10" t="s">
        <v>847</v>
      </c>
      <c r="C868" s="10" t="s">
        <v>296</v>
      </c>
      <c r="D868" s="10"/>
      <c r="E868" s="10" t="s">
        <v>297</v>
      </c>
      <c r="F868" s="9" t="s">
        <v>242</v>
      </c>
      <c r="G868" s="11">
        <v>0.043</v>
      </c>
      <c r="H868" s="11"/>
      <c r="I868" s="11"/>
      <c r="J868" s="29"/>
    </row>
    <row r="869" ht="15.75" customHeight="1" spans="1:10">
      <c r="A869" s="8">
        <v>460</v>
      </c>
      <c r="B869" s="10" t="s">
        <v>848</v>
      </c>
      <c r="C869" s="10" t="s">
        <v>299</v>
      </c>
      <c r="D869" s="10"/>
      <c r="E869" s="10" t="s">
        <v>300</v>
      </c>
      <c r="F869" s="9" t="s">
        <v>242</v>
      </c>
      <c r="G869" s="11">
        <v>0.504</v>
      </c>
      <c r="H869" s="11"/>
      <c r="I869" s="11"/>
      <c r="J869" s="29"/>
    </row>
    <row r="870" ht="28.5" customHeight="1" spans="1:10">
      <c r="A870" s="8">
        <v>461</v>
      </c>
      <c r="B870" s="10" t="s">
        <v>849</v>
      </c>
      <c r="C870" s="10" t="s">
        <v>302</v>
      </c>
      <c r="D870" s="10"/>
      <c r="E870" s="10" t="s">
        <v>303</v>
      </c>
      <c r="F870" s="9" t="s">
        <v>114</v>
      </c>
      <c r="G870" s="11">
        <v>11.61</v>
      </c>
      <c r="H870" s="11"/>
      <c r="I870" s="11"/>
      <c r="J870" s="29"/>
    </row>
    <row r="871" ht="15.75" customHeight="1" spans="1:10">
      <c r="A871" s="8"/>
      <c r="B871" s="10"/>
      <c r="C871" s="10" t="s">
        <v>304</v>
      </c>
      <c r="D871" s="10"/>
      <c r="E871" s="10"/>
      <c r="F871" s="9"/>
      <c r="G871" s="10"/>
      <c r="H871" s="10"/>
      <c r="I871" s="10"/>
      <c r="J871" s="29"/>
    </row>
    <row r="872" ht="18" customHeight="1" spans="1:10">
      <c r="A872" s="16" t="s">
        <v>118</v>
      </c>
      <c r="B872" s="19"/>
      <c r="C872" s="19"/>
      <c r="D872" s="19"/>
      <c r="E872" s="19"/>
      <c r="F872" s="19"/>
      <c r="G872" s="19"/>
      <c r="H872" s="19"/>
      <c r="I872" s="19"/>
      <c r="J872" s="24"/>
    </row>
    <row r="873" ht="39.75" customHeight="1" spans="1:10">
      <c r="A873" s="1" t="s">
        <v>96</v>
      </c>
      <c r="B873" s="1"/>
      <c r="C873" s="1"/>
      <c r="D873" s="1"/>
      <c r="E873" s="1"/>
      <c r="F873" s="1"/>
      <c r="G873" s="1"/>
      <c r="H873" s="2"/>
      <c r="I873" s="2"/>
      <c r="J873" s="2"/>
    </row>
    <row r="874" ht="28.5" customHeight="1" spans="1:10">
      <c r="A874" s="3" t="s">
        <v>97</v>
      </c>
      <c r="B874" s="3"/>
      <c r="C874" s="3"/>
      <c r="D874" s="23" t="s">
        <v>98</v>
      </c>
      <c r="E874" s="23"/>
      <c r="F874" s="23"/>
      <c r="G874" s="23"/>
      <c r="H874" s="4" t="s">
        <v>850</v>
      </c>
      <c r="I874" s="4"/>
      <c r="J874" s="4"/>
    </row>
    <row r="875" ht="17.25" customHeight="1" spans="1:10">
      <c r="A875" s="5" t="s">
        <v>100</v>
      </c>
      <c r="B875" s="6" t="s">
        <v>101</v>
      </c>
      <c r="C875" s="6" t="s">
        <v>102</v>
      </c>
      <c r="D875" s="6"/>
      <c r="E875" s="6" t="s">
        <v>103</v>
      </c>
      <c r="F875" s="6" t="s">
        <v>104</v>
      </c>
      <c r="G875" s="6" t="s">
        <v>105</v>
      </c>
      <c r="H875" s="6"/>
      <c r="I875" s="6" t="s">
        <v>106</v>
      </c>
      <c r="J875" s="7"/>
    </row>
    <row r="876" ht="28.5" customHeight="1" spans="1:10">
      <c r="A876" s="8"/>
      <c r="B876" s="9"/>
      <c r="C876" s="9"/>
      <c r="D876" s="9"/>
      <c r="E876" s="9"/>
      <c r="F876" s="9"/>
      <c r="G876" s="9"/>
      <c r="H876" s="9"/>
      <c r="I876" s="9" t="s">
        <v>107</v>
      </c>
      <c r="J876" s="26" t="s">
        <v>108</v>
      </c>
    </row>
    <row r="877" ht="79.5" customHeight="1" spans="1:10">
      <c r="A877" s="8">
        <v>462</v>
      </c>
      <c r="B877" s="10" t="s">
        <v>851</v>
      </c>
      <c r="C877" s="10" t="s">
        <v>216</v>
      </c>
      <c r="D877" s="10"/>
      <c r="E877" s="10" t="s">
        <v>306</v>
      </c>
      <c r="F877" s="9" t="s">
        <v>114</v>
      </c>
      <c r="G877" s="11">
        <v>0.66</v>
      </c>
      <c r="H877" s="11"/>
      <c r="I877" s="11"/>
      <c r="J877" s="29"/>
    </row>
    <row r="878" ht="15.75" customHeight="1" spans="1:10">
      <c r="A878" s="8"/>
      <c r="B878" s="10"/>
      <c r="C878" s="10" t="s">
        <v>307</v>
      </c>
      <c r="D878" s="10"/>
      <c r="E878" s="10"/>
      <c r="F878" s="9"/>
      <c r="G878" s="10"/>
      <c r="H878" s="10"/>
      <c r="I878" s="10"/>
      <c r="J878" s="29"/>
    </row>
    <row r="879" ht="117.75" customHeight="1" spans="1:10">
      <c r="A879" s="8">
        <v>463</v>
      </c>
      <c r="B879" s="10" t="s">
        <v>852</v>
      </c>
      <c r="C879" s="10" t="s">
        <v>309</v>
      </c>
      <c r="D879" s="10"/>
      <c r="E879" s="10" t="s">
        <v>310</v>
      </c>
      <c r="F879" s="9" t="s">
        <v>114</v>
      </c>
      <c r="G879" s="11">
        <v>1.22</v>
      </c>
      <c r="H879" s="11"/>
      <c r="I879" s="11"/>
      <c r="J879" s="29"/>
    </row>
    <row r="880" ht="15.75" customHeight="1" spans="1:10">
      <c r="A880" s="8"/>
      <c r="B880" s="10"/>
      <c r="C880" s="10" t="s">
        <v>311</v>
      </c>
      <c r="D880" s="10"/>
      <c r="E880" s="10"/>
      <c r="F880" s="9"/>
      <c r="G880" s="10"/>
      <c r="H880" s="10"/>
      <c r="I880" s="10"/>
      <c r="J880" s="29"/>
    </row>
    <row r="881" ht="41.25" customHeight="1" spans="1:10">
      <c r="A881" s="8">
        <v>464</v>
      </c>
      <c r="B881" s="10" t="s">
        <v>853</v>
      </c>
      <c r="C881" s="10" t="s">
        <v>314</v>
      </c>
      <c r="D881" s="10"/>
      <c r="E881" s="10" t="s">
        <v>315</v>
      </c>
      <c r="F881" s="9" t="s">
        <v>114</v>
      </c>
      <c r="G881" s="11">
        <v>45.07</v>
      </c>
      <c r="H881" s="11"/>
      <c r="I881" s="11"/>
      <c r="J881" s="29"/>
    </row>
    <row r="882" ht="15.75" customHeight="1" spans="1:10">
      <c r="A882" s="8"/>
      <c r="B882" s="10"/>
      <c r="C882" s="10" t="s">
        <v>316</v>
      </c>
      <c r="D882" s="10"/>
      <c r="E882" s="10"/>
      <c r="F882" s="9"/>
      <c r="G882" s="10"/>
      <c r="H882" s="10"/>
      <c r="I882" s="10"/>
      <c r="J882" s="29"/>
    </row>
    <row r="883" ht="66.75" customHeight="1" spans="1:10">
      <c r="A883" s="8">
        <v>465</v>
      </c>
      <c r="B883" s="10" t="s">
        <v>854</v>
      </c>
      <c r="C883" s="10" t="s">
        <v>318</v>
      </c>
      <c r="D883" s="10"/>
      <c r="E883" s="10" t="s">
        <v>319</v>
      </c>
      <c r="F883" s="9" t="s">
        <v>320</v>
      </c>
      <c r="G883" s="11">
        <v>3</v>
      </c>
      <c r="H883" s="11"/>
      <c r="I883" s="11"/>
      <c r="J883" s="29"/>
    </row>
    <row r="884" ht="66.75" customHeight="1" spans="1:10">
      <c r="A884" s="8">
        <v>466</v>
      </c>
      <c r="B884" s="10" t="s">
        <v>855</v>
      </c>
      <c r="C884" s="10" t="s">
        <v>318</v>
      </c>
      <c r="D884" s="10"/>
      <c r="E884" s="10" t="s">
        <v>322</v>
      </c>
      <c r="F884" s="9" t="s">
        <v>320</v>
      </c>
      <c r="G884" s="11">
        <v>8</v>
      </c>
      <c r="H884" s="11"/>
      <c r="I884" s="11"/>
      <c r="J884" s="29"/>
    </row>
    <row r="885" ht="66.75" customHeight="1" spans="1:10">
      <c r="A885" s="8">
        <v>467</v>
      </c>
      <c r="B885" s="10" t="s">
        <v>856</v>
      </c>
      <c r="C885" s="10" t="s">
        <v>318</v>
      </c>
      <c r="D885" s="10"/>
      <c r="E885" s="10" t="s">
        <v>324</v>
      </c>
      <c r="F885" s="9" t="s">
        <v>320</v>
      </c>
      <c r="G885" s="11">
        <v>8</v>
      </c>
      <c r="H885" s="11"/>
      <c r="I885" s="11"/>
      <c r="J885" s="29"/>
    </row>
    <row r="886" ht="66.75" customHeight="1" spans="1:10">
      <c r="A886" s="8">
        <v>468</v>
      </c>
      <c r="B886" s="10" t="s">
        <v>857</v>
      </c>
      <c r="C886" s="10" t="s">
        <v>318</v>
      </c>
      <c r="D886" s="10"/>
      <c r="E886" s="10" t="s">
        <v>326</v>
      </c>
      <c r="F886" s="9" t="s">
        <v>320</v>
      </c>
      <c r="G886" s="11">
        <v>12</v>
      </c>
      <c r="H886" s="11"/>
      <c r="I886" s="11"/>
      <c r="J886" s="29"/>
    </row>
    <row r="887" ht="18" customHeight="1" spans="1:10">
      <c r="A887" s="16" t="s">
        <v>118</v>
      </c>
      <c r="B887" s="19"/>
      <c r="C887" s="19"/>
      <c r="D887" s="19"/>
      <c r="E887" s="19"/>
      <c r="F887" s="19"/>
      <c r="G887" s="19"/>
      <c r="H887" s="19"/>
      <c r="I887" s="19"/>
      <c r="J887" s="24"/>
    </row>
    <row r="888" ht="39.75" customHeight="1" spans="1:10">
      <c r="A888" s="1" t="s">
        <v>96</v>
      </c>
      <c r="B888" s="1"/>
      <c r="C888" s="1"/>
      <c r="D888" s="1"/>
      <c r="E888" s="1"/>
      <c r="F888" s="1"/>
      <c r="G888" s="1"/>
      <c r="H888" s="2"/>
      <c r="I888" s="2"/>
      <c r="J888" s="2"/>
    </row>
    <row r="889" ht="28.5" customHeight="1" spans="1:10">
      <c r="A889" s="3" t="s">
        <v>97</v>
      </c>
      <c r="B889" s="3"/>
      <c r="C889" s="3"/>
      <c r="D889" s="23" t="s">
        <v>98</v>
      </c>
      <c r="E889" s="23"/>
      <c r="F889" s="23"/>
      <c r="G889" s="23"/>
      <c r="H889" s="4" t="s">
        <v>858</v>
      </c>
      <c r="I889" s="4"/>
      <c r="J889" s="4"/>
    </row>
    <row r="890" ht="17.25" customHeight="1" spans="1:10">
      <c r="A890" s="5" t="s">
        <v>100</v>
      </c>
      <c r="B890" s="6" t="s">
        <v>101</v>
      </c>
      <c r="C890" s="6" t="s">
        <v>102</v>
      </c>
      <c r="D890" s="6"/>
      <c r="E890" s="6" t="s">
        <v>103</v>
      </c>
      <c r="F890" s="6" t="s">
        <v>104</v>
      </c>
      <c r="G890" s="6" t="s">
        <v>105</v>
      </c>
      <c r="H890" s="6"/>
      <c r="I890" s="6" t="s">
        <v>106</v>
      </c>
      <c r="J890" s="7"/>
    </row>
    <row r="891" ht="28.5" customHeight="1" spans="1:10">
      <c r="A891" s="8"/>
      <c r="B891" s="9"/>
      <c r="C891" s="9"/>
      <c r="D891" s="9"/>
      <c r="E891" s="9"/>
      <c r="F891" s="9"/>
      <c r="G891" s="9"/>
      <c r="H891" s="9"/>
      <c r="I891" s="9" t="s">
        <v>107</v>
      </c>
      <c r="J891" s="26" t="s">
        <v>108</v>
      </c>
    </row>
    <row r="892" ht="66.75" customHeight="1" spans="1:10">
      <c r="A892" s="8">
        <v>469</v>
      </c>
      <c r="B892" s="10" t="s">
        <v>859</v>
      </c>
      <c r="C892" s="10" t="s">
        <v>318</v>
      </c>
      <c r="D892" s="10"/>
      <c r="E892" s="10" t="s">
        <v>328</v>
      </c>
      <c r="F892" s="9" t="s">
        <v>320</v>
      </c>
      <c r="G892" s="11">
        <v>4</v>
      </c>
      <c r="H892" s="11"/>
      <c r="I892" s="11"/>
      <c r="J892" s="29"/>
    </row>
    <row r="893" ht="105" customHeight="1" spans="1:10">
      <c r="A893" s="8">
        <v>470</v>
      </c>
      <c r="B893" s="10" t="s">
        <v>860</v>
      </c>
      <c r="C893" s="10" t="s">
        <v>330</v>
      </c>
      <c r="D893" s="10"/>
      <c r="E893" s="10" t="s">
        <v>331</v>
      </c>
      <c r="F893" s="9" t="s">
        <v>114</v>
      </c>
      <c r="G893" s="11">
        <v>0.05</v>
      </c>
      <c r="H893" s="11"/>
      <c r="I893" s="11"/>
      <c r="J893" s="29"/>
    </row>
    <row r="894" ht="105" customHeight="1" spans="1:10">
      <c r="A894" s="8">
        <v>471</v>
      </c>
      <c r="B894" s="10" t="s">
        <v>861</v>
      </c>
      <c r="C894" s="10" t="s">
        <v>330</v>
      </c>
      <c r="D894" s="10"/>
      <c r="E894" s="10" t="s">
        <v>331</v>
      </c>
      <c r="F894" s="9" t="s">
        <v>114</v>
      </c>
      <c r="G894" s="11">
        <v>0.07</v>
      </c>
      <c r="H894" s="11"/>
      <c r="I894" s="11"/>
      <c r="J894" s="29"/>
    </row>
    <row r="895" ht="15.75" customHeight="1" spans="1:10">
      <c r="A895" s="8"/>
      <c r="B895" s="10"/>
      <c r="C895" s="10" t="s">
        <v>334</v>
      </c>
      <c r="D895" s="10"/>
      <c r="E895" s="10"/>
      <c r="F895" s="9"/>
      <c r="G895" s="10"/>
      <c r="H895" s="10"/>
      <c r="I895" s="10"/>
      <c r="J895" s="29"/>
    </row>
    <row r="896" ht="28.5" customHeight="1" spans="1:10">
      <c r="A896" s="8">
        <v>472</v>
      </c>
      <c r="B896" s="10" t="s">
        <v>862</v>
      </c>
      <c r="C896" s="10" t="s">
        <v>336</v>
      </c>
      <c r="D896" s="10"/>
      <c r="E896" s="10" t="s">
        <v>337</v>
      </c>
      <c r="F896" s="9" t="s">
        <v>114</v>
      </c>
      <c r="G896" s="11">
        <v>0.62</v>
      </c>
      <c r="H896" s="11"/>
      <c r="I896" s="11"/>
      <c r="J896" s="29"/>
    </row>
    <row r="897" ht="28.5" customHeight="1" spans="1:10">
      <c r="A897" s="8">
        <v>473</v>
      </c>
      <c r="B897" s="10" t="s">
        <v>863</v>
      </c>
      <c r="C897" s="10" t="s">
        <v>339</v>
      </c>
      <c r="D897" s="10"/>
      <c r="E897" s="10" t="s">
        <v>340</v>
      </c>
      <c r="F897" s="9" t="s">
        <v>114</v>
      </c>
      <c r="G897" s="11">
        <v>1.62</v>
      </c>
      <c r="H897" s="11"/>
      <c r="I897" s="11"/>
      <c r="J897" s="29"/>
    </row>
    <row r="898" ht="28.5" customHeight="1" spans="1:10">
      <c r="A898" s="8"/>
      <c r="B898" s="10"/>
      <c r="C898" s="10" t="s">
        <v>864</v>
      </c>
      <c r="D898" s="10"/>
      <c r="E898" s="10"/>
      <c r="F898" s="9"/>
      <c r="G898" s="10"/>
      <c r="H898" s="10"/>
      <c r="I898" s="10"/>
      <c r="J898" s="29"/>
    </row>
    <row r="899" ht="15.75" customHeight="1" spans="1:10">
      <c r="A899" s="8"/>
      <c r="B899" s="10"/>
      <c r="C899" s="10" t="s">
        <v>273</v>
      </c>
      <c r="D899" s="10"/>
      <c r="E899" s="10"/>
      <c r="F899" s="9"/>
      <c r="G899" s="10"/>
      <c r="H899" s="10"/>
      <c r="I899" s="10"/>
      <c r="J899" s="29"/>
    </row>
    <row r="900" ht="15.75" customHeight="1" spans="1:10">
      <c r="A900" s="8">
        <v>432</v>
      </c>
      <c r="B900" s="10" t="s">
        <v>865</v>
      </c>
      <c r="C900" s="10" t="s">
        <v>275</v>
      </c>
      <c r="D900" s="10"/>
      <c r="E900" s="10" t="s">
        <v>276</v>
      </c>
      <c r="F900" s="9" t="s">
        <v>114</v>
      </c>
      <c r="G900" s="11">
        <v>2.24</v>
      </c>
      <c r="H900" s="11"/>
      <c r="I900" s="11"/>
      <c r="J900" s="29"/>
    </row>
    <row r="901" ht="79.5" customHeight="1" spans="1:10">
      <c r="A901" s="8">
        <v>433</v>
      </c>
      <c r="B901" s="10" t="s">
        <v>866</v>
      </c>
      <c r="C901" s="10" t="s">
        <v>279</v>
      </c>
      <c r="D901" s="10"/>
      <c r="E901" s="10" t="s">
        <v>280</v>
      </c>
      <c r="F901" s="9" t="s">
        <v>159</v>
      </c>
      <c r="G901" s="11">
        <v>0.64</v>
      </c>
      <c r="H901" s="11"/>
      <c r="I901" s="11"/>
      <c r="J901" s="29"/>
    </row>
    <row r="902" ht="28.5" customHeight="1" spans="1:10">
      <c r="A902" s="8">
        <v>434</v>
      </c>
      <c r="B902" s="10" t="s">
        <v>867</v>
      </c>
      <c r="C902" s="10" t="s">
        <v>282</v>
      </c>
      <c r="D902" s="10"/>
      <c r="E902" s="10" t="s">
        <v>283</v>
      </c>
      <c r="F902" s="9" t="s">
        <v>159</v>
      </c>
      <c r="G902" s="11">
        <v>0.27</v>
      </c>
      <c r="H902" s="11"/>
      <c r="I902" s="11"/>
      <c r="J902" s="29"/>
    </row>
    <row r="903" ht="15.75" customHeight="1" spans="1:10">
      <c r="A903" s="8"/>
      <c r="B903" s="10"/>
      <c r="C903" s="10" t="s">
        <v>284</v>
      </c>
      <c r="D903" s="10"/>
      <c r="E903" s="10"/>
      <c r="F903" s="9"/>
      <c r="G903" s="10"/>
      <c r="H903" s="10"/>
      <c r="I903" s="10"/>
      <c r="J903" s="29"/>
    </row>
    <row r="904" ht="41.25" customHeight="1" spans="1:10">
      <c r="A904" s="8">
        <v>435</v>
      </c>
      <c r="B904" s="10" t="s">
        <v>868</v>
      </c>
      <c r="C904" s="10" t="s">
        <v>286</v>
      </c>
      <c r="D904" s="10"/>
      <c r="E904" s="10" t="s">
        <v>287</v>
      </c>
      <c r="F904" s="9" t="s">
        <v>159</v>
      </c>
      <c r="G904" s="11">
        <v>0.07</v>
      </c>
      <c r="H904" s="11"/>
      <c r="I904" s="11"/>
      <c r="J904" s="29"/>
    </row>
    <row r="905" ht="18" customHeight="1" spans="1:10">
      <c r="A905" s="16" t="s">
        <v>118</v>
      </c>
      <c r="B905" s="19"/>
      <c r="C905" s="19"/>
      <c r="D905" s="19"/>
      <c r="E905" s="19"/>
      <c r="F905" s="19"/>
      <c r="G905" s="19"/>
      <c r="H905" s="19"/>
      <c r="I905" s="19"/>
      <c r="J905" s="24"/>
    </row>
    <row r="906" ht="39.75" customHeight="1" spans="1:10">
      <c r="A906" s="1" t="s">
        <v>96</v>
      </c>
      <c r="B906" s="1"/>
      <c r="C906" s="1"/>
      <c r="D906" s="1"/>
      <c r="E906" s="1"/>
      <c r="F906" s="1"/>
      <c r="G906" s="1"/>
      <c r="H906" s="2"/>
      <c r="I906" s="2"/>
      <c r="J906" s="2"/>
    </row>
    <row r="907" ht="28.5" customHeight="1" spans="1:10">
      <c r="A907" s="3" t="s">
        <v>97</v>
      </c>
      <c r="B907" s="3"/>
      <c r="C907" s="3"/>
      <c r="D907" s="23" t="s">
        <v>98</v>
      </c>
      <c r="E907" s="23"/>
      <c r="F907" s="23"/>
      <c r="G907" s="23"/>
      <c r="H907" s="4" t="s">
        <v>869</v>
      </c>
      <c r="I907" s="4"/>
      <c r="J907" s="4"/>
    </row>
    <row r="908" ht="17.25" customHeight="1" spans="1:10">
      <c r="A908" s="5" t="s">
        <v>100</v>
      </c>
      <c r="B908" s="6" t="s">
        <v>101</v>
      </c>
      <c r="C908" s="6" t="s">
        <v>102</v>
      </c>
      <c r="D908" s="6"/>
      <c r="E908" s="6" t="s">
        <v>103</v>
      </c>
      <c r="F908" s="6" t="s">
        <v>104</v>
      </c>
      <c r="G908" s="6" t="s">
        <v>105</v>
      </c>
      <c r="H908" s="6"/>
      <c r="I908" s="6" t="s">
        <v>106</v>
      </c>
      <c r="J908" s="7"/>
    </row>
    <row r="909" ht="28.5" customHeight="1" spans="1:10">
      <c r="A909" s="8"/>
      <c r="B909" s="9"/>
      <c r="C909" s="9"/>
      <c r="D909" s="9"/>
      <c r="E909" s="9"/>
      <c r="F909" s="9"/>
      <c r="G909" s="9"/>
      <c r="H909" s="9"/>
      <c r="I909" s="9" t="s">
        <v>107</v>
      </c>
      <c r="J909" s="26" t="s">
        <v>108</v>
      </c>
    </row>
    <row r="910" ht="54" customHeight="1" spans="1:10">
      <c r="A910" s="8">
        <v>436</v>
      </c>
      <c r="B910" s="10" t="s">
        <v>870</v>
      </c>
      <c r="C910" s="10" t="s">
        <v>289</v>
      </c>
      <c r="D910" s="10"/>
      <c r="E910" s="10" t="s">
        <v>290</v>
      </c>
      <c r="F910" s="9" t="s">
        <v>159</v>
      </c>
      <c r="G910" s="11">
        <v>0.2</v>
      </c>
      <c r="H910" s="11"/>
      <c r="I910" s="11"/>
      <c r="J910" s="29"/>
    </row>
    <row r="911" ht="41.25" customHeight="1" spans="1:10">
      <c r="A911" s="8">
        <v>437</v>
      </c>
      <c r="B911" s="10" t="s">
        <v>871</v>
      </c>
      <c r="C911" s="10" t="s">
        <v>292</v>
      </c>
      <c r="D911" s="10"/>
      <c r="E911" s="10" t="s">
        <v>293</v>
      </c>
      <c r="F911" s="9" t="s">
        <v>242</v>
      </c>
      <c r="G911" s="11">
        <v>0.023</v>
      </c>
      <c r="H911" s="11"/>
      <c r="I911" s="11"/>
      <c r="J911" s="29"/>
    </row>
    <row r="912" ht="15.75" customHeight="1" spans="1:10">
      <c r="A912" s="8"/>
      <c r="B912" s="10"/>
      <c r="C912" s="10" t="s">
        <v>294</v>
      </c>
      <c r="D912" s="10"/>
      <c r="E912" s="10"/>
      <c r="F912" s="9"/>
      <c r="G912" s="10"/>
      <c r="H912" s="10"/>
      <c r="I912" s="10"/>
      <c r="J912" s="29"/>
    </row>
    <row r="913" ht="15.75" customHeight="1" spans="1:10">
      <c r="A913" s="8">
        <v>438</v>
      </c>
      <c r="B913" s="10" t="s">
        <v>872</v>
      </c>
      <c r="C913" s="10" t="s">
        <v>296</v>
      </c>
      <c r="D913" s="10"/>
      <c r="E913" s="10" t="s">
        <v>297</v>
      </c>
      <c r="F913" s="9" t="s">
        <v>242</v>
      </c>
      <c r="G913" s="11">
        <v>0.043</v>
      </c>
      <c r="H913" s="11"/>
      <c r="I913" s="11"/>
      <c r="J913" s="29"/>
    </row>
    <row r="914" ht="15.75" customHeight="1" spans="1:10">
      <c r="A914" s="8">
        <v>439</v>
      </c>
      <c r="B914" s="10" t="s">
        <v>873</v>
      </c>
      <c r="C914" s="10" t="s">
        <v>299</v>
      </c>
      <c r="D914" s="10"/>
      <c r="E914" s="10" t="s">
        <v>300</v>
      </c>
      <c r="F914" s="9" t="s">
        <v>242</v>
      </c>
      <c r="G914" s="11">
        <v>0.504</v>
      </c>
      <c r="H914" s="11"/>
      <c r="I914" s="11"/>
      <c r="J914" s="29"/>
    </row>
    <row r="915" ht="28.5" customHeight="1" spans="1:10">
      <c r="A915" s="8">
        <v>440</v>
      </c>
      <c r="B915" s="10" t="s">
        <v>874</v>
      </c>
      <c r="C915" s="10" t="s">
        <v>302</v>
      </c>
      <c r="D915" s="10"/>
      <c r="E915" s="10" t="s">
        <v>303</v>
      </c>
      <c r="F915" s="9" t="s">
        <v>114</v>
      </c>
      <c r="G915" s="11">
        <v>11.61</v>
      </c>
      <c r="H915" s="11"/>
      <c r="I915" s="11"/>
      <c r="J915" s="29"/>
    </row>
    <row r="916" ht="15.75" customHeight="1" spans="1:10">
      <c r="A916" s="8"/>
      <c r="B916" s="10"/>
      <c r="C916" s="10" t="s">
        <v>304</v>
      </c>
      <c r="D916" s="10"/>
      <c r="E916" s="10"/>
      <c r="F916" s="9"/>
      <c r="G916" s="10"/>
      <c r="H916" s="10"/>
      <c r="I916" s="10"/>
      <c r="J916" s="29"/>
    </row>
    <row r="917" ht="79.5" customHeight="1" spans="1:10">
      <c r="A917" s="8">
        <v>441</v>
      </c>
      <c r="B917" s="10" t="s">
        <v>875</v>
      </c>
      <c r="C917" s="10" t="s">
        <v>216</v>
      </c>
      <c r="D917" s="10"/>
      <c r="E917" s="10" t="s">
        <v>306</v>
      </c>
      <c r="F917" s="9" t="s">
        <v>114</v>
      </c>
      <c r="G917" s="11">
        <v>0.66</v>
      </c>
      <c r="H917" s="11"/>
      <c r="I917" s="11"/>
      <c r="J917" s="29"/>
    </row>
    <row r="918" ht="15.75" customHeight="1" spans="1:10">
      <c r="A918" s="8"/>
      <c r="B918" s="10"/>
      <c r="C918" s="10" t="s">
        <v>307</v>
      </c>
      <c r="D918" s="10"/>
      <c r="E918" s="10"/>
      <c r="F918" s="9"/>
      <c r="G918" s="10"/>
      <c r="H918" s="10"/>
      <c r="I918" s="10"/>
      <c r="J918" s="29"/>
    </row>
    <row r="919" ht="117.75" customHeight="1" spans="1:10">
      <c r="A919" s="8">
        <v>442</v>
      </c>
      <c r="B919" s="10" t="s">
        <v>876</v>
      </c>
      <c r="C919" s="10" t="s">
        <v>309</v>
      </c>
      <c r="D919" s="10"/>
      <c r="E919" s="10" t="s">
        <v>310</v>
      </c>
      <c r="F919" s="9" t="s">
        <v>114</v>
      </c>
      <c r="G919" s="11">
        <v>1.22</v>
      </c>
      <c r="H919" s="11"/>
      <c r="I919" s="11"/>
      <c r="J919" s="29"/>
    </row>
    <row r="920" ht="15.75" customHeight="1" spans="1:10">
      <c r="A920" s="8"/>
      <c r="B920" s="10"/>
      <c r="C920" s="10" t="s">
        <v>311</v>
      </c>
      <c r="D920" s="10"/>
      <c r="E920" s="10"/>
      <c r="F920" s="9"/>
      <c r="G920" s="10"/>
      <c r="H920" s="10"/>
      <c r="I920" s="10"/>
      <c r="J920" s="29"/>
    </row>
    <row r="921" ht="41.25" customHeight="1" spans="1:10">
      <c r="A921" s="8">
        <v>443</v>
      </c>
      <c r="B921" s="10" t="s">
        <v>877</v>
      </c>
      <c r="C921" s="10" t="s">
        <v>314</v>
      </c>
      <c r="D921" s="10"/>
      <c r="E921" s="10" t="s">
        <v>315</v>
      </c>
      <c r="F921" s="9" t="s">
        <v>114</v>
      </c>
      <c r="G921" s="11">
        <v>45.07</v>
      </c>
      <c r="H921" s="11"/>
      <c r="I921" s="11"/>
      <c r="J921" s="29"/>
    </row>
    <row r="922" ht="15.75" customHeight="1" spans="1:10">
      <c r="A922" s="8"/>
      <c r="B922" s="10"/>
      <c r="C922" s="10" t="s">
        <v>316</v>
      </c>
      <c r="D922" s="10"/>
      <c r="E922" s="10"/>
      <c r="F922" s="9"/>
      <c r="G922" s="10"/>
      <c r="H922" s="10"/>
      <c r="I922" s="10"/>
      <c r="J922" s="29"/>
    </row>
    <row r="923" ht="66.75" customHeight="1" spans="1:10">
      <c r="A923" s="8">
        <v>444</v>
      </c>
      <c r="B923" s="10" t="s">
        <v>878</v>
      </c>
      <c r="C923" s="10" t="s">
        <v>318</v>
      </c>
      <c r="D923" s="10"/>
      <c r="E923" s="10" t="s">
        <v>319</v>
      </c>
      <c r="F923" s="9" t="s">
        <v>320</v>
      </c>
      <c r="G923" s="11">
        <v>3</v>
      </c>
      <c r="H923" s="11"/>
      <c r="I923" s="11"/>
      <c r="J923" s="29"/>
    </row>
    <row r="924" ht="18" customHeight="1" spans="1:10">
      <c r="A924" s="16" t="s">
        <v>118</v>
      </c>
      <c r="B924" s="19"/>
      <c r="C924" s="19"/>
      <c r="D924" s="19"/>
      <c r="E924" s="19"/>
      <c r="F924" s="19"/>
      <c r="G924" s="19"/>
      <c r="H924" s="19"/>
      <c r="I924" s="19"/>
      <c r="J924" s="24"/>
    </row>
    <row r="925" ht="39.75" customHeight="1" spans="1:10">
      <c r="A925" s="1" t="s">
        <v>96</v>
      </c>
      <c r="B925" s="1"/>
      <c r="C925" s="1"/>
      <c r="D925" s="1"/>
      <c r="E925" s="1"/>
      <c r="F925" s="1"/>
      <c r="G925" s="1"/>
      <c r="H925" s="2"/>
      <c r="I925" s="2"/>
      <c r="J925" s="2"/>
    </row>
    <row r="926" ht="28.5" customHeight="1" spans="1:10">
      <c r="A926" s="3" t="s">
        <v>97</v>
      </c>
      <c r="B926" s="3"/>
      <c r="C926" s="3"/>
      <c r="D926" s="23" t="s">
        <v>98</v>
      </c>
      <c r="E926" s="23"/>
      <c r="F926" s="23"/>
      <c r="G926" s="23"/>
      <c r="H926" s="4" t="s">
        <v>879</v>
      </c>
      <c r="I926" s="4"/>
      <c r="J926" s="4"/>
    </row>
    <row r="927" ht="17.25" customHeight="1" spans="1:10">
      <c r="A927" s="5" t="s">
        <v>100</v>
      </c>
      <c r="B927" s="6" t="s">
        <v>101</v>
      </c>
      <c r="C927" s="6" t="s">
        <v>102</v>
      </c>
      <c r="D927" s="6"/>
      <c r="E927" s="6" t="s">
        <v>103</v>
      </c>
      <c r="F927" s="6" t="s">
        <v>104</v>
      </c>
      <c r="G927" s="6" t="s">
        <v>105</v>
      </c>
      <c r="H927" s="6"/>
      <c r="I927" s="6" t="s">
        <v>106</v>
      </c>
      <c r="J927" s="7"/>
    </row>
    <row r="928" ht="28.5" customHeight="1" spans="1:10">
      <c r="A928" s="8"/>
      <c r="B928" s="9"/>
      <c r="C928" s="9"/>
      <c r="D928" s="9"/>
      <c r="E928" s="9"/>
      <c r="F928" s="9"/>
      <c r="G928" s="9"/>
      <c r="H928" s="9"/>
      <c r="I928" s="9" t="s">
        <v>107</v>
      </c>
      <c r="J928" s="26" t="s">
        <v>108</v>
      </c>
    </row>
    <row r="929" ht="66.75" customHeight="1" spans="1:10">
      <c r="A929" s="8">
        <v>445</v>
      </c>
      <c r="B929" s="10" t="s">
        <v>880</v>
      </c>
      <c r="C929" s="10" t="s">
        <v>318</v>
      </c>
      <c r="D929" s="10"/>
      <c r="E929" s="10" t="s">
        <v>322</v>
      </c>
      <c r="F929" s="9" t="s">
        <v>320</v>
      </c>
      <c r="G929" s="11">
        <v>8</v>
      </c>
      <c r="H929" s="11"/>
      <c r="I929" s="11"/>
      <c r="J929" s="29"/>
    </row>
    <row r="930" ht="66.75" customHeight="1" spans="1:10">
      <c r="A930" s="8">
        <v>446</v>
      </c>
      <c r="B930" s="10" t="s">
        <v>881</v>
      </c>
      <c r="C930" s="10" t="s">
        <v>318</v>
      </c>
      <c r="D930" s="10"/>
      <c r="E930" s="10" t="s">
        <v>324</v>
      </c>
      <c r="F930" s="9" t="s">
        <v>320</v>
      </c>
      <c r="G930" s="11">
        <v>8</v>
      </c>
      <c r="H930" s="11"/>
      <c r="I930" s="11"/>
      <c r="J930" s="29"/>
    </row>
    <row r="931" ht="66.75" customHeight="1" spans="1:10">
      <c r="A931" s="8">
        <v>447</v>
      </c>
      <c r="B931" s="10" t="s">
        <v>882</v>
      </c>
      <c r="C931" s="10" t="s">
        <v>318</v>
      </c>
      <c r="D931" s="10"/>
      <c r="E931" s="10" t="s">
        <v>326</v>
      </c>
      <c r="F931" s="9" t="s">
        <v>320</v>
      </c>
      <c r="G931" s="11">
        <v>12</v>
      </c>
      <c r="H931" s="11"/>
      <c r="I931" s="11"/>
      <c r="J931" s="29"/>
    </row>
    <row r="932" ht="66.75" customHeight="1" spans="1:10">
      <c r="A932" s="8">
        <v>448</v>
      </c>
      <c r="B932" s="10" t="s">
        <v>883</v>
      </c>
      <c r="C932" s="10" t="s">
        <v>318</v>
      </c>
      <c r="D932" s="10"/>
      <c r="E932" s="10" t="s">
        <v>328</v>
      </c>
      <c r="F932" s="9" t="s">
        <v>320</v>
      </c>
      <c r="G932" s="11">
        <v>4</v>
      </c>
      <c r="H932" s="11"/>
      <c r="I932" s="11"/>
      <c r="J932" s="29"/>
    </row>
    <row r="933" ht="105" customHeight="1" spans="1:10">
      <c r="A933" s="8">
        <v>449</v>
      </c>
      <c r="B933" s="10" t="s">
        <v>884</v>
      </c>
      <c r="C933" s="10" t="s">
        <v>330</v>
      </c>
      <c r="D933" s="10"/>
      <c r="E933" s="10" t="s">
        <v>331</v>
      </c>
      <c r="F933" s="9" t="s">
        <v>114</v>
      </c>
      <c r="G933" s="11">
        <v>0.05</v>
      </c>
      <c r="H933" s="11"/>
      <c r="I933" s="11"/>
      <c r="J933" s="29"/>
    </row>
    <row r="934" ht="105" customHeight="1" spans="1:10">
      <c r="A934" s="8">
        <v>450</v>
      </c>
      <c r="B934" s="10" t="s">
        <v>885</v>
      </c>
      <c r="C934" s="10" t="s">
        <v>330</v>
      </c>
      <c r="D934" s="10"/>
      <c r="E934" s="10" t="s">
        <v>331</v>
      </c>
      <c r="F934" s="9" t="s">
        <v>114</v>
      </c>
      <c r="G934" s="11">
        <v>0.07</v>
      </c>
      <c r="H934" s="11"/>
      <c r="I934" s="11"/>
      <c r="J934" s="29"/>
    </row>
    <row r="935" ht="15.75" customHeight="1" spans="1:10">
      <c r="A935" s="8"/>
      <c r="B935" s="10"/>
      <c r="C935" s="10" t="s">
        <v>334</v>
      </c>
      <c r="D935" s="10"/>
      <c r="E935" s="10"/>
      <c r="F935" s="9"/>
      <c r="G935" s="10"/>
      <c r="H935" s="10"/>
      <c r="I935" s="10"/>
      <c r="J935" s="29"/>
    </row>
    <row r="936" ht="28.5" customHeight="1" spans="1:10">
      <c r="A936" s="8">
        <v>451</v>
      </c>
      <c r="B936" s="10" t="s">
        <v>886</v>
      </c>
      <c r="C936" s="10" t="s">
        <v>336</v>
      </c>
      <c r="D936" s="10"/>
      <c r="E936" s="10" t="s">
        <v>337</v>
      </c>
      <c r="F936" s="9" t="s">
        <v>114</v>
      </c>
      <c r="G936" s="11">
        <v>0.62</v>
      </c>
      <c r="H936" s="11"/>
      <c r="I936" s="11"/>
      <c r="J936" s="29"/>
    </row>
    <row r="937" ht="28.5" customHeight="1" spans="1:10">
      <c r="A937" s="8">
        <v>452</v>
      </c>
      <c r="B937" s="10" t="s">
        <v>887</v>
      </c>
      <c r="C937" s="10" t="s">
        <v>339</v>
      </c>
      <c r="D937" s="10"/>
      <c r="E937" s="10" t="s">
        <v>340</v>
      </c>
      <c r="F937" s="9" t="s">
        <v>114</v>
      </c>
      <c r="G937" s="11">
        <v>1.62</v>
      </c>
      <c r="H937" s="11"/>
      <c r="I937" s="11"/>
      <c r="J937" s="29"/>
    </row>
    <row r="938" ht="28.5" customHeight="1" spans="1:10">
      <c r="A938" s="8"/>
      <c r="B938" s="10"/>
      <c r="C938" s="10" t="s">
        <v>888</v>
      </c>
      <c r="D938" s="10"/>
      <c r="E938" s="10"/>
      <c r="F938" s="9"/>
      <c r="G938" s="10"/>
      <c r="H938" s="10"/>
      <c r="I938" s="10"/>
      <c r="J938" s="29"/>
    </row>
    <row r="939" ht="18" customHeight="1" spans="1:10">
      <c r="A939" s="16" t="s">
        <v>118</v>
      </c>
      <c r="B939" s="19"/>
      <c r="C939" s="19"/>
      <c r="D939" s="19"/>
      <c r="E939" s="19"/>
      <c r="F939" s="19"/>
      <c r="G939" s="19"/>
      <c r="H939" s="19"/>
      <c r="I939" s="19"/>
      <c r="J939" s="24"/>
    </row>
    <row r="940" ht="39.75" customHeight="1" spans="1:10">
      <c r="A940" s="1" t="s">
        <v>96</v>
      </c>
      <c r="B940" s="1"/>
      <c r="C940" s="1"/>
      <c r="D940" s="1"/>
      <c r="E940" s="1"/>
      <c r="F940" s="1"/>
      <c r="G940" s="1"/>
      <c r="H940" s="2"/>
      <c r="I940" s="2"/>
      <c r="J940" s="2"/>
    </row>
    <row r="941" ht="28.5" customHeight="1" spans="1:10">
      <c r="A941" s="3" t="s">
        <v>97</v>
      </c>
      <c r="B941" s="3"/>
      <c r="C941" s="3"/>
      <c r="D941" s="23" t="s">
        <v>98</v>
      </c>
      <c r="E941" s="23"/>
      <c r="F941" s="23"/>
      <c r="G941" s="23"/>
      <c r="H941" s="4" t="s">
        <v>889</v>
      </c>
      <c r="I941" s="4"/>
      <c r="J941" s="4"/>
    </row>
    <row r="942" ht="17.25" customHeight="1" spans="1:10">
      <c r="A942" s="5" t="s">
        <v>100</v>
      </c>
      <c r="B942" s="6" t="s">
        <v>101</v>
      </c>
      <c r="C942" s="6" t="s">
        <v>102</v>
      </c>
      <c r="D942" s="6"/>
      <c r="E942" s="6" t="s">
        <v>103</v>
      </c>
      <c r="F942" s="6" t="s">
        <v>104</v>
      </c>
      <c r="G942" s="6" t="s">
        <v>105</v>
      </c>
      <c r="H942" s="6"/>
      <c r="I942" s="6" t="s">
        <v>106</v>
      </c>
      <c r="J942" s="7"/>
    </row>
    <row r="943" ht="28.5" customHeight="1" spans="1:10">
      <c r="A943" s="8"/>
      <c r="B943" s="9"/>
      <c r="C943" s="9"/>
      <c r="D943" s="9"/>
      <c r="E943" s="9"/>
      <c r="F943" s="9"/>
      <c r="G943" s="9"/>
      <c r="H943" s="9"/>
      <c r="I943" s="9" t="s">
        <v>107</v>
      </c>
      <c r="J943" s="26" t="s">
        <v>108</v>
      </c>
    </row>
    <row r="944" ht="41.25" customHeight="1" spans="1:10">
      <c r="A944" s="8">
        <v>474</v>
      </c>
      <c r="B944" s="10" t="s">
        <v>890</v>
      </c>
      <c r="C944" s="10" t="s">
        <v>416</v>
      </c>
      <c r="D944" s="10"/>
      <c r="E944" s="10" t="s">
        <v>417</v>
      </c>
      <c r="F944" s="9" t="s">
        <v>114</v>
      </c>
      <c r="G944" s="11">
        <v>14.08</v>
      </c>
      <c r="H944" s="11"/>
      <c r="I944" s="11"/>
      <c r="J944" s="29"/>
    </row>
    <row r="945" ht="54" customHeight="1" spans="1:10">
      <c r="A945" s="8">
        <v>475</v>
      </c>
      <c r="B945" s="10" t="s">
        <v>891</v>
      </c>
      <c r="C945" s="10" t="s">
        <v>419</v>
      </c>
      <c r="D945" s="10"/>
      <c r="E945" s="10" t="s">
        <v>420</v>
      </c>
      <c r="F945" s="9" t="s">
        <v>114</v>
      </c>
      <c r="G945" s="11">
        <v>14.08</v>
      </c>
      <c r="H945" s="11"/>
      <c r="I945" s="11"/>
      <c r="J945" s="29"/>
    </row>
    <row r="946" ht="117.75" customHeight="1" spans="1:10">
      <c r="A946" s="8">
        <v>476</v>
      </c>
      <c r="B946" s="10" t="s">
        <v>892</v>
      </c>
      <c r="C946" s="10" t="s">
        <v>289</v>
      </c>
      <c r="D946" s="10"/>
      <c r="E946" s="10" t="s">
        <v>422</v>
      </c>
      <c r="F946" s="9" t="s">
        <v>159</v>
      </c>
      <c r="G946" s="11">
        <v>0.43</v>
      </c>
      <c r="H946" s="11"/>
      <c r="I946" s="11"/>
      <c r="J946" s="29"/>
    </row>
    <row r="947" ht="54" customHeight="1" spans="1:10">
      <c r="A947" s="8">
        <v>477</v>
      </c>
      <c r="B947" s="10" t="s">
        <v>893</v>
      </c>
      <c r="C947" s="10" t="s">
        <v>296</v>
      </c>
      <c r="D947" s="10"/>
      <c r="E947" s="10" t="s">
        <v>424</v>
      </c>
      <c r="F947" s="9" t="s">
        <v>242</v>
      </c>
      <c r="G947" s="11">
        <v>0.01</v>
      </c>
      <c r="H947" s="11"/>
      <c r="I947" s="11"/>
      <c r="J947" s="29"/>
    </row>
    <row r="948" ht="54" customHeight="1" spans="1:10">
      <c r="A948" s="8">
        <v>478</v>
      </c>
      <c r="B948" s="10" t="s">
        <v>894</v>
      </c>
      <c r="C948" s="10" t="s">
        <v>427</v>
      </c>
      <c r="D948" s="10"/>
      <c r="E948" s="10" t="s">
        <v>428</v>
      </c>
      <c r="F948" s="9" t="s">
        <v>242</v>
      </c>
      <c r="G948" s="11">
        <v>0.06</v>
      </c>
      <c r="H948" s="11"/>
      <c r="I948" s="11"/>
      <c r="J948" s="29"/>
    </row>
    <row r="949" ht="92.25" customHeight="1" spans="1:10">
      <c r="A949" s="8">
        <v>479</v>
      </c>
      <c r="B949" s="10" t="s">
        <v>895</v>
      </c>
      <c r="C949" s="10" t="s">
        <v>430</v>
      </c>
      <c r="D949" s="10"/>
      <c r="E949" s="10" t="s">
        <v>431</v>
      </c>
      <c r="F949" s="9" t="s">
        <v>242</v>
      </c>
      <c r="G949" s="11">
        <v>0.223</v>
      </c>
      <c r="H949" s="11"/>
      <c r="I949" s="11"/>
      <c r="J949" s="29"/>
    </row>
    <row r="950" ht="130.5" customHeight="1" spans="1:10">
      <c r="A950" s="8">
        <v>480</v>
      </c>
      <c r="B950" s="10" t="s">
        <v>693</v>
      </c>
      <c r="C950" s="10" t="s">
        <v>433</v>
      </c>
      <c r="D950" s="10"/>
      <c r="E950" s="10" t="s">
        <v>434</v>
      </c>
      <c r="F950" s="9" t="s">
        <v>114</v>
      </c>
      <c r="G950" s="11">
        <v>3.9</v>
      </c>
      <c r="H950" s="11"/>
      <c r="I950" s="11"/>
      <c r="J950" s="29"/>
    </row>
    <row r="951" ht="18" customHeight="1" spans="1:10">
      <c r="A951" s="16" t="s">
        <v>118</v>
      </c>
      <c r="B951" s="19"/>
      <c r="C951" s="19"/>
      <c r="D951" s="19"/>
      <c r="E951" s="19"/>
      <c r="F951" s="19"/>
      <c r="G951" s="19"/>
      <c r="H951" s="19"/>
      <c r="I951" s="19"/>
      <c r="J951" s="24"/>
    </row>
    <row r="952" ht="39.75" customHeight="1" spans="1:10">
      <c r="A952" s="1" t="s">
        <v>96</v>
      </c>
      <c r="B952" s="1"/>
      <c r="C952" s="1"/>
      <c r="D952" s="1"/>
      <c r="E952" s="1"/>
      <c r="F952" s="1"/>
      <c r="G952" s="1"/>
      <c r="H952" s="2"/>
      <c r="I952" s="2"/>
      <c r="J952" s="2"/>
    </row>
    <row r="953" ht="28.5" customHeight="1" spans="1:10">
      <c r="A953" s="3" t="s">
        <v>97</v>
      </c>
      <c r="B953" s="3"/>
      <c r="C953" s="3"/>
      <c r="D953" s="23" t="s">
        <v>98</v>
      </c>
      <c r="E953" s="23"/>
      <c r="F953" s="23"/>
      <c r="G953" s="23"/>
      <c r="H953" s="4" t="s">
        <v>896</v>
      </c>
      <c r="I953" s="4"/>
      <c r="J953" s="4"/>
    </row>
    <row r="954" ht="17.25" customHeight="1" spans="1:10">
      <c r="A954" s="5" t="s">
        <v>100</v>
      </c>
      <c r="B954" s="6" t="s">
        <v>101</v>
      </c>
      <c r="C954" s="6" t="s">
        <v>102</v>
      </c>
      <c r="D954" s="6"/>
      <c r="E954" s="6" t="s">
        <v>103</v>
      </c>
      <c r="F954" s="6" t="s">
        <v>104</v>
      </c>
      <c r="G954" s="6" t="s">
        <v>105</v>
      </c>
      <c r="H954" s="6"/>
      <c r="I954" s="6" t="s">
        <v>106</v>
      </c>
      <c r="J954" s="7"/>
    </row>
    <row r="955" ht="28.5" customHeight="1" spans="1:10">
      <c r="A955" s="8"/>
      <c r="B955" s="9"/>
      <c r="C955" s="9"/>
      <c r="D955" s="9"/>
      <c r="E955" s="9"/>
      <c r="F955" s="9"/>
      <c r="G955" s="9"/>
      <c r="H955" s="9"/>
      <c r="I955" s="9" t="s">
        <v>107</v>
      </c>
      <c r="J955" s="26" t="s">
        <v>108</v>
      </c>
    </row>
    <row r="956" ht="66.75" customHeight="1" spans="1:10">
      <c r="A956" s="8">
        <v>481</v>
      </c>
      <c r="B956" s="10" t="s">
        <v>897</v>
      </c>
      <c r="C956" s="10" t="s">
        <v>314</v>
      </c>
      <c r="D956" s="10"/>
      <c r="E956" s="10" t="s">
        <v>436</v>
      </c>
      <c r="F956" s="9" t="s">
        <v>114</v>
      </c>
      <c r="G956" s="11">
        <v>32.37</v>
      </c>
      <c r="H956" s="11"/>
      <c r="I956" s="11"/>
      <c r="J956" s="29"/>
    </row>
    <row r="957" ht="41.25" customHeight="1" spans="1:10">
      <c r="A957" s="8">
        <v>482</v>
      </c>
      <c r="B957" s="10" t="s">
        <v>898</v>
      </c>
      <c r="C957" s="10" t="s">
        <v>438</v>
      </c>
      <c r="D957" s="10"/>
      <c r="E957" s="10" t="s">
        <v>439</v>
      </c>
      <c r="F957" s="9" t="s">
        <v>114</v>
      </c>
      <c r="G957" s="11">
        <v>10.21</v>
      </c>
      <c r="H957" s="11"/>
      <c r="I957" s="11"/>
      <c r="J957" s="29"/>
    </row>
    <row r="958" ht="54" customHeight="1" spans="1:10">
      <c r="A958" s="8">
        <v>483</v>
      </c>
      <c r="B958" s="10" t="s">
        <v>559</v>
      </c>
      <c r="C958" s="10" t="s">
        <v>441</v>
      </c>
      <c r="D958" s="10"/>
      <c r="E958" s="10" t="s">
        <v>442</v>
      </c>
      <c r="F958" s="9" t="s">
        <v>159</v>
      </c>
      <c r="G958" s="11">
        <v>3.89</v>
      </c>
      <c r="H958" s="11"/>
      <c r="I958" s="11"/>
      <c r="J958" s="29"/>
    </row>
    <row r="959" ht="28.5" customHeight="1" spans="1:10">
      <c r="A959" s="8">
        <v>484</v>
      </c>
      <c r="B959" s="10" t="s">
        <v>899</v>
      </c>
      <c r="C959" s="10" t="s">
        <v>444</v>
      </c>
      <c r="D959" s="10"/>
      <c r="E959" s="10" t="s">
        <v>445</v>
      </c>
      <c r="F959" s="9" t="s">
        <v>159</v>
      </c>
      <c r="G959" s="11">
        <v>3.46</v>
      </c>
      <c r="H959" s="11"/>
      <c r="I959" s="11"/>
      <c r="J959" s="29"/>
    </row>
    <row r="960" ht="41.25" customHeight="1" spans="1:10">
      <c r="A960" s="8">
        <v>485</v>
      </c>
      <c r="B960" s="10" t="s">
        <v>826</v>
      </c>
      <c r="C960" s="10" t="s">
        <v>157</v>
      </c>
      <c r="D960" s="10"/>
      <c r="E960" s="10" t="s">
        <v>447</v>
      </c>
      <c r="F960" s="9" t="s">
        <v>159</v>
      </c>
      <c r="G960" s="11">
        <v>0.43</v>
      </c>
      <c r="H960" s="11"/>
      <c r="I960" s="11"/>
      <c r="J960" s="29"/>
    </row>
    <row r="961" ht="28.5" customHeight="1" spans="1:10">
      <c r="A961" s="8">
        <v>486</v>
      </c>
      <c r="B961" s="10" t="s">
        <v>900</v>
      </c>
      <c r="C961" s="10" t="s">
        <v>336</v>
      </c>
      <c r="D961" s="10"/>
      <c r="E961" s="10" t="s">
        <v>449</v>
      </c>
      <c r="F961" s="9" t="s">
        <v>114</v>
      </c>
      <c r="G961" s="11">
        <v>1.92</v>
      </c>
      <c r="H961" s="11"/>
      <c r="I961" s="11"/>
      <c r="J961" s="29"/>
    </row>
    <row r="962" ht="28.5" customHeight="1" spans="1:10">
      <c r="A962" s="8">
        <v>487</v>
      </c>
      <c r="B962" s="10" t="s">
        <v>901</v>
      </c>
      <c r="C962" s="10" t="s">
        <v>339</v>
      </c>
      <c r="D962" s="10"/>
      <c r="E962" s="10" t="s">
        <v>451</v>
      </c>
      <c r="F962" s="9" t="s">
        <v>114</v>
      </c>
      <c r="G962" s="11">
        <v>5.76</v>
      </c>
      <c r="H962" s="11"/>
      <c r="I962" s="11"/>
      <c r="J962" s="29"/>
    </row>
    <row r="963" ht="15.75" customHeight="1" spans="1:10">
      <c r="A963" s="8"/>
      <c r="B963" s="10"/>
      <c r="C963" s="10" t="s">
        <v>452</v>
      </c>
      <c r="D963" s="10"/>
      <c r="E963" s="10"/>
      <c r="F963" s="9"/>
      <c r="G963" s="10"/>
      <c r="H963" s="10"/>
      <c r="I963" s="10"/>
      <c r="J963" s="29"/>
    </row>
    <row r="964" ht="54" customHeight="1" spans="1:10">
      <c r="A964" s="8">
        <v>431</v>
      </c>
      <c r="B964" s="10" t="s">
        <v>902</v>
      </c>
      <c r="C964" s="10" t="s">
        <v>455</v>
      </c>
      <c r="D964" s="10"/>
      <c r="E964" s="10" t="s">
        <v>456</v>
      </c>
      <c r="F964" s="9" t="s">
        <v>262</v>
      </c>
      <c r="G964" s="11">
        <v>96</v>
      </c>
      <c r="H964" s="11"/>
      <c r="I964" s="11"/>
      <c r="J964" s="29"/>
    </row>
    <row r="965" ht="15.75" customHeight="1" spans="1:10">
      <c r="A965" s="8"/>
      <c r="B965" s="10"/>
      <c r="C965" s="10" t="s">
        <v>457</v>
      </c>
      <c r="D965" s="10"/>
      <c r="E965" s="10"/>
      <c r="F965" s="9"/>
      <c r="G965" s="10"/>
      <c r="H965" s="10"/>
      <c r="I965" s="10"/>
      <c r="J965" s="29"/>
    </row>
    <row r="966" ht="15.75" customHeight="1" spans="1:10">
      <c r="A966" s="8"/>
      <c r="B966" s="10"/>
      <c r="C966" s="10" t="s">
        <v>458</v>
      </c>
      <c r="D966" s="10"/>
      <c r="E966" s="10"/>
      <c r="F966" s="9"/>
      <c r="G966" s="10"/>
      <c r="H966" s="10"/>
      <c r="I966" s="10"/>
      <c r="J966" s="29"/>
    </row>
    <row r="967" ht="117.75" customHeight="1" spans="1:10">
      <c r="A967" s="8">
        <v>421</v>
      </c>
      <c r="B967" s="10" t="s">
        <v>903</v>
      </c>
      <c r="C967" s="10" t="s">
        <v>460</v>
      </c>
      <c r="D967" s="10"/>
      <c r="E967" s="10" t="s">
        <v>461</v>
      </c>
      <c r="F967" s="9" t="s">
        <v>159</v>
      </c>
      <c r="G967" s="11">
        <v>14.15</v>
      </c>
      <c r="H967" s="11"/>
      <c r="I967" s="11"/>
      <c r="J967" s="29"/>
    </row>
    <row r="968" ht="54" customHeight="1" spans="1:10">
      <c r="A968" s="8">
        <v>422</v>
      </c>
      <c r="B968" s="10" t="s">
        <v>703</v>
      </c>
      <c r="C968" s="10" t="s">
        <v>220</v>
      </c>
      <c r="D968" s="10"/>
      <c r="E968" s="10" t="s">
        <v>463</v>
      </c>
      <c r="F968" s="9" t="s">
        <v>114</v>
      </c>
      <c r="G968" s="11">
        <v>191.85</v>
      </c>
      <c r="H968" s="11"/>
      <c r="I968" s="11"/>
      <c r="J968" s="29"/>
    </row>
    <row r="969" ht="18" customHeight="1" spans="1:10">
      <c r="A969" s="16" t="s">
        <v>118</v>
      </c>
      <c r="B969" s="19"/>
      <c r="C969" s="19"/>
      <c r="D969" s="19"/>
      <c r="E969" s="19"/>
      <c r="F969" s="19"/>
      <c r="G969" s="19"/>
      <c r="H969" s="19"/>
      <c r="I969" s="19"/>
      <c r="J969" s="24"/>
    </row>
    <row r="970" ht="39.75" customHeight="1" spans="1:10">
      <c r="A970" s="1" t="s">
        <v>96</v>
      </c>
      <c r="B970" s="1"/>
      <c r="C970" s="1"/>
      <c r="D970" s="1"/>
      <c r="E970" s="1"/>
      <c r="F970" s="1"/>
      <c r="G970" s="1"/>
      <c r="H970" s="2"/>
      <c r="I970" s="2"/>
      <c r="J970" s="2"/>
    </row>
    <row r="971" ht="28.5" customHeight="1" spans="1:10">
      <c r="A971" s="3" t="s">
        <v>97</v>
      </c>
      <c r="B971" s="3"/>
      <c r="C971" s="3"/>
      <c r="D971" s="23" t="s">
        <v>98</v>
      </c>
      <c r="E971" s="23"/>
      <c r="F971" s="23"/>
      <c r="G971" s="23"/>
      <c r="H971" s="4" t="s">
        <v>904</v>
      </c>
      <c r="I971" s="4"/>
      <c r="J971" s="4"/>
    </row>
    <row r="972" ht="17.25" customHeight="1" spans="1:10">
      <c r="A972" s="5" t="s">
        <v>100</v>
      </c>
      <c r="B972" s="6" t="s">
        <v>101</v>
      </c>
      <c r="C972" s="6" t="s">
        <v>102</v>
      </c>
      <c r="D972" s="6"/>
      <c r="E972" s="6" t="s">
        <v>103</v>
      </c>
      <c r="F972" s="6" t="s">
        <v>104</v>
      </c>
      <c r="G972" s="6" t="s">
        <v>105</v>
      </c>
      <c r="H972" s="6"/>
      <c r="I972" s="6" t="s">
        <v>106</v>
      </c>
      <c r="J972" s="7"/>
    </row>
    <row r="973" ht="28.5" customHeight="1" spans="1:10">
      <c r="A973" s="8"/>
      <c r="B973" s="9"/>
      <c r="C973" s="9"/>
      <c r="D973" s="9"/>
      <c r="E973" s="9"/>
      <c r="F973" s="9"/>
      <c r="G973" s="9"/>
      <c r="H973" s="9"/>
      <c r="I973" s="9" t="s">
        <v>107</v>
      </c>
      <c r="J973" s="26" t="s">
        <v>108</v>
      </c>
    </row>
    <row r="974" ht="66.75" customHeight="1" spans="1:10">
      <c r="A974" s="8">
        <v>423</v>
      </c>
      <c r="B974" s="10" t="s">
        <v>905</v>
      </c>
      <c r="C974" s="10" t="s">
        <v>286</v>
      </c>
      <c r="D974" s="10"/>
      <c r="E974" s="10" t="s">
        <v>465</v>
      </c>
      <c r="F974" s="9" t="s">
        <v>159</v>
      </c>
      <c r="G974" s="11">
        <v>1.3</v>
      </c>
      <c r="H974" s="11"/>
      <c r="I974" s="11"/>
      <c r="J974" s="29"/>
    </row>
    <row r="975" ht="54" customHeight="1" spans="1:10">
      <c r="A975" s="8">
        <v>424</v>
      </c>
      <c r="B975" s="10" t="s">
        <v>906</v>
      </c>
      <c r="C975" s="10" t="s">
        <v>289</v>
      </c>
      <c r="D975" s="10"/>
      <c r="E975" s="10" t="s">
        <v>467</v>
      </c>
      <c r="F975" s="9" t="s">
        <v>159</v>
      </c>
      <c r="G975" s="11">
        <v>2.87</v>
      </c>
      <c r="H975" s="11"/>
      <c r="I975" s="11"/>
      <c r="J975" s="29"/>
    </row>
    <row r="976" ht="79.5" customHeight="1" spans="1:10">
      <c r="A976" s="8">
        <v>425</v>
      </c>
      <c r="B976" s="10" t="s">
        <v>907</v>
      </c>
      <c r="C976" s="10" t="s">
        <v>279</v>
      </c>
      <c r="D976" s="10"/>
      <c r="E976" s="10" t="s">
        <v>469</v>
      </c>
      <c r="F976" s="9" t="s">
        <v>159</v>
      </c>
      <c r="G976" s="11">
        <v>53.52</v>
      </c>
      <c r="H976" s="11"/>
      <c r="I976" s="11"/>
      <c r="J976" s="29"/>
    </row>
    <row r="977" ht="105" customHeight="1" spans="1:10">
      <c r="A977" s="8">
        <v>426</v>
      </c>
      <c r="B977" s="10" t="s">
        <v>908</v>
      </c>
      <c r="C977" s="10" t="s">
        <v>444</v>
      </c>
      <c r="D977" s="10"/>
      <c r="E977" s="10" t="s">
        <v>471</v>
      </c>
      <c r="F977" s="9" t="s">
        <v>159</v>
      </c>
      <c r="G977" s="11">
        <v>49.26</v>
      </c>
      <c r="H977" s="11"/>
      <c r="I977" s="11"/>
      <c r="J977" s="29"/>
    </row>
    <row r="978" ht="41.25" customHeight="1" spans="1:10">
      <c r="A978" s="8">
        <v>427</v>
      </c>
      <c r="B978" s="10" t="s">
        <v>909</v>
      </c>
      <c r="C978" s="10" t="s">
        <v>157</v>
      </c>
      <c r="D978" s="10"/>
      <c r="E978" s="10" t="s">
        <v>474</v>
      </c>
      <c r="F978" s="9" t="s">
        <v>159</v>
      </c>
      <c r="G978" s="11">
        <v>4.26</v>
      </c>
      <c r="H978" s="11"/>
      <c r="I978" s="11"/>
      <c r="J978" s="29"/>
    </row>
    <row r="979" ht="54" customHeight="1" spans="1:10">
      <c r="A979" s="8">
        <v>428</v>
      </c>
      <c r="B979" s="10" t="s">
        <v>709</v>
      </c>
      <c r="C979" s="10" t="s">
        <v>476</v>
      </c>
      <c r="D979" s="10"/>
      <c r="E979" s="10" t="s">
        <v>477</v>
      </c>
      <c r="F979" s="9" t="s">
        <v>262</v>
      </c>
      <c r="G979" s="11">
        <v>314.5</v>
      </c>
      <c r="H979" s="11"/>
      <c r="I979" s="11"/>
      <c r="J979" s="29"/>
    </row>
    <row r="980" ht="41.25" customHeight="1" spans="1:10">
      <c r="A980" s="8">
        <v>429</v>
      </c>
      <c r="B980" s="10" t="s">
        <v>910</v>
      </c>
      <c r="C980" s="10" t="s">
        <v>336</v>
      </c>
      <c r="D980" s="10"/>
      <c r="E980" s="10" t="s">
        <v>479</v>
      </c>
      <c r="F980" s="9" t="s">
        <v>114</v>
      </c>
      <c r="G980" s="11">
        <v>14.03</v>
      </c>
      <c r="H980" s="11"/>
      <c r="I980" s="11"/>
      <c r="J980" s="29"/>
    </row>
    <row r="981" ht="41.25" customHeight="1" spans="1:10">
      <c r="A981" s="8">
        <v>430</v>
      </c>
      <c r="B981" s="10" t="s">
        <v>911</v>
      </c>
      <c r="C981" s="10" t="s">
        <v>339</v>
      </c>
      <c r="D981" s="10"/>
      <c r="E981" s="10" t="s">
        <v>481</v>
      </c>
      <c r="F981" s="9" t="s">
        <v>114</v>
      </c>
      <c r="G981" s="11">
        <v>47.4</v>
      </c>
      <c r="H981" s="11"/>
      <c r="I981" s="11"/>
      <c r="J981" s="29"/>
    </row>
    <row r="982" ht="15.75" customHeight="1" spans="1:10">
      <c r="A982" s="8"/>
      <c r="B982" s="10"/>
      <c r="C982" s="10" t="s">
        <v>912</v>
      </c>
      <c r="D982" s="10"/>
      <c r="E982" s="10"/>
      <c r="F982" s="9"/>
      <c r="G982" s="10"/>
      <c r="H982" s="10"/>
      <c r="I982" s="10"/>
      <c r="J982" s="29"/>
    </row>
    <row r="983" ht="28.5" customHeight="1" spans="1:10">
      <c r="A983" s="8"/>
      <c r="B983" s="10"/>
      <c r="C983" s="10" t="s">
        <v>482</v>
      </c>
      <c r="D983" s="10"/>
      <c r="E983" s="10"/>
      <c r="F983" s="9"/>
      <c r="G983" s="10"/>
      <c r="H983" s="10"/>
      <c r="I983" s="10"/>
      <c r="J983" s="29"/>
    </row>
    <row r="984" ht="41.25" customHeight="1" spans="1:10">
      <c r="A984" s="8">
        <v>419</v>
      </c>
      <c r="B984" s="10" t="s">
        <v>913</v>
      </c>
      <c r="C984" s="10" t="s">
        <v>484</v>
      </c>
      <c r="D984" s="10"/>
      <c r="E984" s="10" t="s">
        <v>485</v>
      </c>
      <c r="F984" s="9" t="s">
        <v>159</v>
      </c>
      <c r="G984" s="11">
        <v>69.12</v>
      </c>
      <c r="H984" s="11"/>
      <c r="I984" s="11"/>
      <c r="J984" s="29"/>
    </row>
    <row r="985" ht="18" customHeight="1" spans="1:10">
      <c r="A985" s="16" t="s">
        <v>118</v>
      </c>
      <c r="B985" s="19"/>
      <c r="C985" s="19"/>
      <c r="D985" s="19"/>
      <c r="E985" s="19"/>
      <c r="F985" s="19"/>
      <c r="G985" s="19"/>
      <c r="H985" s="19"/>
      <c r="I985" s="19"/>
      <c r="J985" s="24"/>
    </row>
    <row r="986" ht="39.75" customHeight="1" spans="1:10">
      <c r="A986" s="1" t="s">
        <v>96</v>
      </c>
      <c r="B986" s="1"/>
      <c r="C986" s="1"/>
      <c r="D986" s="1"/>
      <c r="E986" s="1"/>
      <c r="F986" s="1"/>
      <c r="G986" s="1"/>
      <c r="H986" s="2"/>
      <c r="I986" s="2"/>
      <c r="J986" s="2"/>
    </row>
    <row r="987" ht="28.5" customHeight="1" spans="1:10">
      <c r="A987" s="3" t="s">
        <v>97</v>
      </c>
      <c r="B987" s="3"/>
      <c r="C987" s="3"/>
      <c r="D987" s="23" t="s">
        <v>98</v>
      </c>
      <c r="E987" s="23"/>
      <c r="F987" s="23"/>
      <c r="G987" s="23"/>
      <c r="H987" s="4" t="s">
        <v>914</v>
      </c>
      <c r="I987" s="4"/>
      <c r="J987" s="4"/>
    </row>
    <row r="988" ht="17.25" customHeight="1" spans="1:10">
      <c r="A988" s="5" t="s">
        <v>100</v>
      </c>
      <c r="B988" s="6" t="s">
        <v>101</v>
      </c>
      <c r="C988" s="6" t="s">
        <v>102</v>
      </c>
      <c r="D988" s="6"/>
      <c r="E988" s="6" t="s">
        <v>103</v>
      </c>
      <c r="F988" s="6" t="s">
        <v>104</v>
      </c>
      <c r="G988" s="6" t="s">
        <v>105</v>
      </c>
      <c r="H988" s="6"/>
      <c r="I988" s="6" t="s">
        <v>106</v>
      </c>
      <c r="J988" s="7"/>
    </row>
    <row r="989" ht="28.5" customHeight="1" spans="1:10">
      <c r="A989" s="8"/>
      <c r="B989" s="9"/>
      <c r="C989" s="9"/>
      <c r="D989" s="9"/>
      <c r="E989" s="9"/>
      <c r="F989" s="9"/>
      <c r="G989" s="9"/>
      <c r="H989" s="9"/>
      <c r="I989" s="9" t="s">
        <v>107</v>
      </c>
      <c r="J989" s="26" t="s">
        <v>108</v>
      </c>
    </row>
    <row r="990" ht="41.25" customHeight="1" spans="1:10">
      <c r="A990" s="8">
        <v>420</v>
      </c>
      <c r="B990" s="10" t="s">
        <v>915</v>
      </c>
      <c r="C990" s="10" t="s">
        <v>157</v>
      </c>
      <c r="D990" s="10"/>
      <c r="E990" s="10" t="s">
        <v>487</v>
      </c>
      <c r="F990" s="9" t="s">
        <v>159</v>
      </c>
      <c r="G990" s="11">
        <v>69.12</v>
      </c>
      <c r="H990" s="11"/>
      <c r="I990" s="11"/>
      <c r="J990" s="29"/>
    </row>
    <row r="991" ht="15.75" customHeight="1" spans="1:10">
      <c r="A991" s="8"/>
      <c r="B991" s="10"/>
      <c r="C991" s="10" t="s">
        <v>488</v>
      </c>
      <c r="D991" s="10"/>
      <c r="E991" s="10"/>
      <c r="F991" s="9"/>
      <c r="G991" s="10"/>
      <c r="H991" s="10"/>
      <c r="I991" s="10"/>
      <c r="J991" s="29"/>
    </row>
    <row r="992" ht="28.5" customHeight="1" spans="1:10">
      <c r="A992" s="8">
        <v>412</v>
      </c>
      <c r="B992" s="10" t="s">
        <v>916</v>
      </c>
      <c r="C992" s="10" t="s">
        <v>275</v>
      </c>
      <c r="D992" s="10"/>
      <c r="E992" s="10" t="s">
        <v>490</v>
      </c>
      <c r="F992" s="9" t="s">
        <v>114</v>
      </c>
      <c r="G992" s="11">
        <v>433</v>
      </c>
      <c r="H992" s="11"/>
      <c r="I992" s="11"/>
      <c r="J992" s="29"/>
    </row>
    <row r="993" ht="41.25" customHeight="1" spans="1:10">
      <c r="A993" s="8">
        <v>413</v>
      </c>
      <c r="B993" s="10" t="s">
        <v>917</v>
      </c>
      <c r="C993" s="10" t="s">
        <v>492</v>
      </c>
      <c r="D993" s="10"/>
      <c r="E993" s="10" t="s">
        <v>493</v>
      </c>
      <c r="F993" s="9" t="s">
        <v>114</v>
      </c>
      <c r="G993" s="11">
        <v>433</v>
      </c>
      <c r="H993" s="11"/>
      <c r="I993" s="11"/>
      <c r="J993" s="29"/>
    </row>
    <row r="994" ht="207" customHeight="1" spans="1:10">
      <c r="A994" s="8">
        <v>414</v>
      </c>
      <c r="B994" s="10" t="s">
        <v>918</v>
      </c>
      <c r="C994" s="10" t="s">
        <v>419</v>
      </c>
      <c r="D994" s="10"/>
      <c r="E994" s="10" t="s">
        <v>495</v>
      </c>
      <c r="F994" s="9" t="s">
        <v>114</v>
      </c>
      <c r="G994" s="11">
        <v>433</v>
      </c>
      <c r="H994" s="11"/>
      <c r="I994" s="11"/>
      <c r="J994" s="29"/>
    </row>
    <row r="995" ht="54" customHeight="1" spans="1:10">
      <c r="A995" s="8">
        <v>415</v>
      </c>
      <c r="B995" s="10" t="s">
        <v>919</v>
      </c>
      <c r="C995" s="10" t="s">
        <v>498</v>
      </c>
      <c r="D995" s="10"/>
      <c r="E995" s="10" t="s">
        <v>499</v>
      </c>
      <c r="F995" s="9" t="s">
        <v>114</v>
      </c>
      <c r="G995" s="11">
        <v>433</v>
      </c>
      <c r="H995" s="11"/>
      <c r="I995" s="11"/>
      <c r="J995" s="29"/>
    </row>
    <row r="996" ht="54" customHeight="1" spans="1:10">
      <c r="A996" s="8">
        <v>416</v>
      </c>
      <c r="B996" s="10" t="s">
        <v>920</v>
      </c>
      <c r="C996" s="10" t="s">
        <v>501</v>
      </c>
      <c r="D996" s="10"/>
      <c r="E996" s="10" t="s">
        <v>502</v>
      </c>
      <c r="F996" s="9" t="s">
        <v>114</v>
      </c>
      <c r="G996" s="11">
        <v>433</v>
      </c>
      <c r="H996" s="11"/>
      <c r="I996" s="11"/>
      <c r="J996" s="29"/>
    </row>
    <row r="997" ht="54" customHeight="1" spans="1:10">
      <c r="A997" s="8">
        <v>417</v>
      </c>
      <c r="B997" s="10" t="s">
        <v>921</v>
      </c>
      <c r="C997" s="10" t="s">
        <v>157</v>
      </c>
      <c r="D997" s="10"/>
      <c r="E997" s="10" t="s">
        <v>504</v>
      </c>
      <c r="F997" s="9" t="s">
        <v>159</v>
      </c>
      <c r="G997" s="11">
        <v>64.95</v>
      </c>
      <c r="H997" s="11"/>
      <c r="I997" s="11"/>
      <c r="J997" s="29"/>
    </row>
    <row r="998" ht="54" customHeight="1" spans="1:10">
      <c r="A998" s="8">
        <v>418</v>
      </c>
      <c r="B998" s="10" t="s">
        <v>922</v>
      </c>
      <c r="C998" s="10" t="s">
        <v>157</v>
      </c>
      <c r="D998" s="10"/>
      <c r="E998" s="10" t="s">
        <v>506</v>
      </c>
      <c r="F998" s="9" t="s">
        <v>159</v>
      </c>
      <c r="G998" s="11">
        <v>108.25</v>
      </c>
      <c r="H998" s="11"/>
      <c r="I998" s="11"/>
      <c r="J998" s="29"/>
    </row>
    <row r="999" ht="15.75" customHeight="1" spans="1:10">
      <c r="A999" s="8"/>
      <c r="B999" s="10"/>
      <c r="C999" s="10" t="s">
        <v>519</v>
      </c>
      <c r="D999" s="10"/>
      <c r="E999" s="10"/>
      <c r="F999" s="9"/>
      <c r="G999" s="10"/>
      <c r="H999" s="10"/>
      <c r="I999" s="10"/>
      <c r="J999" s="29"/>
    </row>
    <row r="1000" ht="18" customHeight="1" spans="1:10">
      <c r="A1000" s="16" t="s">
        <v>118</v>
      </c>
      <c r="B1000" s="19"/>
      <c r="C1000" s="19"/>
      <c r="D1000" s="19"/>
      <c r="E1000" s="19"/>
      <c r="F1000" s="19"/>
      <c r="G1000" s="19"/>
      <c r="H1000" s="19"/>
      <c r="I1000" s="19"/>
      <c r="J1000" s="24"/>
    </row>
    <row r="1001" ht="39.75" customHeight="1" spans="1:10">
      <c r="A1001" s="1" t="s">
        <v>96</v>
      </c>
      <c r="B1001" s="1"/>
      <c r="C1001" s="1"/>
      <c r="D1001" s="1"/>
      <c r="E1001" s="1"/>
      <c r="F1001" s="1"/>
      <c r="G1001" s="1"/>
      <c r="H1001" s="2"/>
      <c r="I1001" s="2"/>
      <c r="J1001" s="2"/>
    </row>
    <row r="1002" ht="28.5" customHeight="1" spans="1:10">
      <c r="A1002" s="3" t="s">
        <v>97</v>
      </c>
      <c r="B1002" s="3"/>
      <c r="C1002" s="3"/>
      <c r="D1002" s="23" t="s">
        <v>98</v>
      </c>
      <c r="E1002" s="23"/>
      <c r="F1002" s="23"/>
      <c r="G1002" s="23"/>
      <c r="H1002" s="4" t="s">
        <v>923</v>
      </c>
      <c r="I1002" s="4"/>
      <c r="J1002" s="4"/>
    </row>
    <row r="1003" ht="17.25" customHeight="1" spans="1:10">
      <c r="A1003" s="5" t="s">
        <v>100</v>
      </c>
      <c r="B1003" s="6" t="s">
        <v>101</v>
      </c>
      <c r="C1003" s="6" t="s">
        <v>102</v>
      </c>
      <c r="D1003" s="6"/>
      <c r="E1003" s="6" t="s">
        <v>103</v>
      </c>
      <c r="F1003" s="6" t="s">
        <v>104</v>
      </c>
      <c r="G1003" s="6" t="s">
        <v>105</v>
      </c>
      <c r="H1003" s="6"/>
      <c r="I1003" s="6" t="s">
        <v>106</v>
      </c>
      <c r="J1003" s="7"/>
    </row>
    <row r="1004" ht="28.5" customHeight="1" spans="1:10">
      <c r="A1004" s="8"/>
      <c r="B1004" s="9"/>
      <c r="C1004" s="9"/>
      <c r="D1004" s="9"/>
      <c r="E1004" s="9"/>
      <c r="F1004" s="9"/>
      <c r="G1004" s="9"/>
      <c r="H1004" s="9"/>
      <c r="I1004" s="9" t="s">
        <v>107</v>
      </c>
      <c r="J1004" s="26" t="s">
        <v>108</v>
      </c>
    </row>
    <row r="1005" ht="41.25" customHeight="1" spans="1:10">
      <c r="A1005" s="8">
        <v>410</v>
      </c>
      <c r="B1005" s="10" t="s">
        <v>924</v>
      </c>
      <c r="C1005" s="10" t="s">
        <v>484</v>
      </c>
      <c r="D1005" s="10"/>
      <c r="E1005" s="10" t="s">
        <v>485</v>
      </c>
      <c r="F1005" s="9" t="s">
        <v>159</v>
      </c>
      <c r="G1005" s="11">
        <v>468.6</v>
      </c>
      <c r="H1005" s="11"/>
      <c r="I1005" s="11"/>
      <c r="J1005" s="29"/>
    </row>
    <row r="1006" ht="41.25" customHeight="1" spans="1:10">
      <c r="A1006" s="8">
        <v>411</v>
      </c>
      <c r="B1006" s="10" t="s">
        <v>925</v>
      </c>
      <c r="C1006" s="10" t="s">
        <v>157</v>
      </c>
      <c r="D1006" s="10"/>
      <c r="E1006" s="10" t="s">
        <v>487</v>
      </c>
      <c r="F1006" s="9" t="s">
        <v>159</v>
      </c>
      <c r="G1006" s="11">
        <v>468.6</v>
      </c>
      <c r="H1006" s="11"/>
      <c r="I1006" s="11"/>
      <c r="J1006" s="29"/>
    </row>
    <row r="1007" ht="15.75" customHeight="1" spans="1:10">
      <c r="A1007" s="8"/>
      <c r="B1007" s="10"/>
      <c r="C1007" s="10" t="s">
        <v>554</v>
      </c>
      <c r="D1007" s="10"/>
      <c r="E1007" s="10"/>
      <c r="F1007" s="9"/>
      <c r="G1007" s="10"/>
      <c r="H1007" s="10"/>
      <c r="I1007" s="10"/>
      <c r="J1007" s="29"/>
    </row>
    <row r="1008" ht="54" customHeight="1" spans="1:10">
      <c r="A1008" s="8">
        <v>409</v>
      </c>
      <c r="B1008" s="10" t="s">
        <v>926</v>
      </c>
      <c r="C1008" s="10" t="s">
        <v>556</v>
      </c>
      <c r="D1008" s="10"/>
      <c r="E1008" s="10" t="s">
        <v>557</v>
      </c>
      <c r="F1008" s="9" t="s">
        <v>262</v>
      </c>
      <c r="G1008" s="11">
        <v>300</v>
      </c>
      <c r="H1008" s="11"/>
      <c r="I1008" s="11"/>
      <c r="J1008" s="29"/>
    </row>
    <row r="1009" ht="15.75" customHeight="1" spans="1:10">
      <c r="A1009" s="8"/>
      <c r="B1009" s="10"/>
      <c r="C1009" s="10" t="s">
        <v>733</v>
      </c>
      <c r="D1009" s="10"/>
      <c r="E1009" s="10"/>
      <c r="F1009" s="9"/>
      <c r="G1009" s="10"/>
      <c r="H1009" s="10"/>
      <c r="I1009" s="10"/>
      <c r="J1009" s="29"/>
    </row>
    <row r="1010" ht="219.75" customHeight="1" spans="1:10">
      <c r="A1010" s="8">
        <v>406</v>
      </c>
      <c r="B1010" s="10" t="s">
        <v>927</v>
      </c>
      <c r="C1010" s="10" t="s">
        <v>735</v>
      </c>
      <c r="D1010" s="10"/>
      <c r="E1010" s="10" t="s">
        <v>736</v>
      </c>
      <c r="F1010" s="9" t="s">
        <v>254</v>
      </c>
      <c r="G1010" s="11">
        <v>11</v>
      </c>
      <c r="H1010" s="11"/>
      <c r="I1010" s="11"/>
      <c r="J1010" s="29"/>
    </row>
    <row r="1011" ht="28.5" customHeight="1" spans="1:10">
      <c r="A1011" s="8">
        <v>407</v>
      </c>
      <c r="B1011" s="10" t="s">
        <v>928</v>
      </c>
      <c r="C1011" s="10" t="s">
        <v>336</v>
      </c>
      <c r="D1011" s="10"/>
      <c r="E1011" s="10" t="s">
        <v>738</v>
      </c>
      <c r="F1011" s="9" t="s">
        <v>114</v>
      </c>
      <c r="G1011" s="11">
        <v>12.6</v>
      </c>
      <c r="H1011" s="11"/>
      <c r="I1011" s="11"/>
      <c r="J1011" s="29"/>
    </row>
    <row r="1012" ht="28.5" customHeight="1" spans="1:10">
      <c r="A1012" s="8">
        <v>408</v>
      </c>
      <c r="B1012" s="10" t="s">
        <v>929</v>
      </c>
      <c r="C1012" s="10" t="s">
        <v>339</v>
      </c>
      <c r="D1012" s="10"/>
      <c r="E1012" s="10" t="s">
        <v>740</v>
      </c>
      <c r="F1012" s="9" t="s">
        <v>114</v>
      </c>
      <c r="G1012" s="11">
        <v>50.4</v>
      </c>
      <c r="H1012" s="11"/>
      <c r="I1012" s="11"/>
      <c r="J1012" s="29"/>
    </row>
    <row r="1013" ht="15.75" customHeight="1" spans="1:10">
      <c r="A1013" s="8"/>
      <c r="B1013" s="10"/>
      <c r="C1013" s="10" t="s">
        <v>598</v>
      </c>
      <c r="D1013" s="10"/>
      <c r="E1013" s="10"/>
      <c r="F1013" s="9"/>
      <c r="G1013" s="10"/>
      <c r="H1013" s="10"/>
      <c r="I1013" s="10"/>
      <c r="J1013" s="29"/>
    </row>
    <row r="1014" ht="15.75" customHeight="1" spans="1:10">
      <c r="A1014" s="8"/>
      <c r="B1014" s="10"/>
      <c r="C1014" s="10" t="s">
        <v>930</v>
      </c>
      <c r="D1014" s="10"/>
      <c r="E1014" s="10"/>
      <c r="F1014" s="9"/>
      <c r="G1014" s="10"/>
      <c r="H1014" s="10"/>
      <c r="I1014" s="10"/>
      <c r="J1014" s="29"/>
    </row>
    <row r="1015" ht="15.75" customHeight="1" spans="1:10">
      <c r="A1015" s="8"/>
      <c r="B1015" s="10"/>
      <c r="C1015" s="10" t="s">
        <v>931</v>
      </c>
      <c r="D1015" s="10"/>
      <c r="E1015" s="10"/>
      <c r="F1015" s="9"/>
      <c r="G1015" s="10"/>
      <c r="H1015" s="10"/>
      <c r="I1015" s="10"/>
      <c r="J1015" s="29"/>
    </row>
    <row r="1016" ht="28.5" customHeight="1" spans="1:10">
      <c r="A1016" s="8"/>
      <c r="B1016" s="10"/>
      <c r="C1016" s="10" t="s">
        <v>40</v>
      </c>
      <c r="D1016" s="10"/>
      <c r="E1016" s="10"/>
      <c r="F1016" s="9"/>
      <c r="G1016" s="10"/>
      <c r="H1016" s="10"/>
      <c r="I1016" s="10"/>
      <c r="J1016" s="29"/>
    </row>
    <row r="1017" ht="15.75" customHeight="1" spans="1:10">
      <c r="A1017" s="8"/>
      <c r="B1017" s="10"/>
      <c r="C1017" s="10" t="s">
        <v>109</v>
      </c>
      <c r="D1017" s="10"/>
      <c r="E1017" s="10"/>
      <c r="F1017" s="9"/>
      <c r="G1017" s="10"/>
      <c r="H1017" s="10"/>
      <c r="I1017" s="10"/>
      <c r="J1017" s="29"/>
    </row>
    <row r="1018" ht="15.75" customHeight="1" spans="1:10">
      <c r="A1018" s="8"/>
      <c r="B1018" s="10"/>
      <c r="C1018" s="10" t="s">
        <v>457</v>
      </c>
      <c r="D1018" s="10"/>
      <c r="E1018" s="10"/>
      <c r="F1018" s="9"/>
      <c r="G1018" s="10"/>
      <c r="H1018" s="10"/>
      <c r="I1018" s="10"/>
      <c r="J1018" s="29"/>
    </row>
    <row r="1019" ht="28.5" customHeight="1" spans="1:10">
      <c r="A1019" s="8">
        <v>488</v>
      </c>
      <c r="B1019" s="10" t="s">
        <v>654</v>
      </c>
      <c r="C1019" s="10" t="s">
        <v>655</v>
      </c>
      <c r="D1019" s="10"/>
      <c r="E1019" s="10" t="s">
        <v>658</v>
      </c>
      <c r="F1019" s="9" t="s">
        <v>159</v>
      </c>
      <c r="G1019" s="11">
        <v>283.2</v>
      </c>
      <c r="H1019" s="11"/>
      <c r="I1019" s="11"/>
      <c r="J1019" s="29"/>
    </row>
    <row r="1020" ht="18" customHeight="1" spans="1:10">
      <c r="A1020" s="16" t="s">
        <v>118</v>
      </c>
      <c r="B1020" s="19"/>
      <c r="C1020" s="19"/>
      <c r="D1020" s="19"/>
      <c r="E1020" s="19"/>
      <c r="F1020" s="19"/>
      <c r="G1020" s="19"/>
      <c r="H1020" s="19"/>
      <c r="I1020" s="19"/>
      <c r="J1020" s="24"/>
    </row>
    <row r="1021" ht="39.75" customHeight="1" spans="1:10">
      <c r="A1021" s="1" t="s">
        <v>96</v>
      </c>
      <c r="B1021" s="1"/>
      <c r="C1021" s="1"/>
      <c r="D1021" s="1"/>
      <c r="E1021" s="1"/>
      <c r="F1021" s="1"/>
      <c r="G1021" s="1"/>
      <c r="H1021" s="2"/>
      <c r="I1021" s="2"/>
      <c r="J1021" s="2"/>
    </row>
    <row r="1022" ht="28.5" customHeight="1" spans="1:10">
      <c r="A1022" s="3" t="s">
        <v>97</v>
      </c>
      <c r="B1022" s="3"/>
      <c r="C1022" s="3"/>
      <c r="D1022" s="23" t="s">
        <v>98</v>
      </c>
      <c r="E1022" s="23"/>
      <c r="F1022" s="23"/>
      <c r="G1022" s="23"/>
      <c r="H1022" s="4" t="s">
        <v>932</v>
      </c>
      <c r="I1022" s="4"/>
      <c r="J1022" s="4"/>
    </row>
    <row r="1023" ht="17.25" customHeight="1" spans="1:10">
      <c r="A1023" s="5" t="s">
        <v>100</v>
      </c>
      <c r="B1023" s="6" t="s">
        <v>101</v>
      </c>
      <c r="C1023" s="6" t="s">
        <v>102</v>
      </c>
      <c r="D1023" s="6"/>
      <c r="E1023" s="6" t="s">
        <v>103</v>
      </c>
      <c r="F1023" s="6" t="s">
        <v>104</v>
      </c>
      <c r="G1023" s="6" t="s">
        <v>105</v>
      </c>
      <c r="H1023" s="6"/>
      <c r="I1023" s="6" t="s">
        <v>106</v>
      </c>
      <c r="J1023" s="7"/>
    </row>
    <row r="1024" ht="28.5" customHeight="1" spans="1:10">
      <c r="A1024" s="8"/>
      <c r="B1024" s="9"/>
      <c r="C1024" s="9"/>
      <c r="D1024" s="9"/>
      <c r="E1024" s="9"/>
      <c r="F1024" s="9"/>
      <c r="G1024" s="9"/>
      <c r="H1024" s="9"/>
      <c r="I1024" s="9" t="s">
        <v>107</v>
      </c>
      <c r="J1024" s="26" t="s">
        <v>108</v>
      </c>
    </row>
    <row r="1025" ht="28.5" customHeight="1" spans="1:10">
      <c r="A1025" s="8">
        <v>489</v>
      </c>
      <c r="B1025" s="10" t="s">
        <v>415</v>
      </c>
      <c r="C1025" s="10" t="s">
        <v>416</v>
      </c>
      <c r="D1025" s="10"/>
      <c r="E1025" s="10" t="s">
        <v>659</v>
      </c>
      <c r="F1025" s="9" t="s">
        <v>114</v>
      </c>
      <c r="G1025" s="11">
        <v>4068.5</v>
      </c>
      <c r="H1025" s="11"/>
      <c r="I1025" s="11"/>
      <c r="J1025" s="29"/>
    </row>
    <row r="1026" ht="28.5" customHeight="1" spans="1:10">
      <c r="A1026" s="8"/>
      <c r="B1026" s="10"/>
      <c r="C1026" s="10" t="s">
        <v>41</v>
      </c>
      <c r="D1026" s="10"/>
      <c r="E1026" s="10"/>
      <c r="F1026" s="9"/>
      <c r="G1026" s="10"/>
      <c r="H1026" s="10"/>
      <c r="I1026" s="10"/>
      <c r="J1026" s="29"/>
    </row>
    <row r="1027" ht="15.75" customHeight="1" spans="1:10">
      <c r="A1027" s="8"/>
      <c r="B1027" s="10"/>
      <c r="C1027" s="10" t="s">
        <v>109</v>
      </c>
      <c r="D1027" s="10"/>
      <c r="E1027" s="10"/>
      <c r="F1027" s="9"/>
      <c r="G1027" s="10"/>
      <c r="H1027" s="10"/>
      <c r="I1027" s="10"/>
      <c r="J1027" s="29"/>
    </row>
    <row r="1028" ht="28.5" customHeight="1" spans="1:10">
      <c r="A1028" s="8"/>
      <c r="B1028" s="10"/>
      <c r="C1028" s="10" t="s">
        <v>933</v>
      </c>
      <c r="D1028" s="10"/>
      <c r="E1028" s="10"/>
      <c r="F1028" s="9"/>
      <c r="G1028" s="10"/>
      <c r="H1028" s="10"/>
      <c r="I1028" s="10"/>
      <c r="J1028" s="29"/>
    </row>
    <row r="1029" ht="15.75" customHeight="1" spans="1:10">
      <c r="A1029" s="8"/>
      <c r="B1029" s="10"/>
      <c r="C1029" s="10" t="s">
        <v>273</v>
      </c>
      <c r="D1029" s="10"/>
      <c r="E1029" s="10"/>
      <c r="F1029" s="9"/>
      <c r="G1029" s="10"/>
      <c r="H1029" s="10"/>
      <c r="I1029" s="10"/>
      <c r="J1029" s="29"/>
    </row>
    <row r="1030" ht="15.75" customHeight="1" spans="1:10">
      <c r="A1030" s="8">
        <v>537</v>
      </c>
      <c r="B1030" s="10" t="s">
        <v>934</v>
      </c>
      <c r="C1030" s="10" t="s">
        <v>275</v>
      </c>
      <c r="D1030" s="10"/>
      <c r="E1030" s="10" t="s">
        <v>276</v>
      </c>
      <c r="F1030" s="9" t="s">
        <v>114</v>
      </c>
      <c r="G1030" s="11">
        <v>2.24</v>
      </c>
      <c r="H1030" s="11"/>
      <c r="I1030" s="11"/>
      <c r="J1030" s="29"/>
    </row>
    <row r="1031" ht="79.5" customHeight="1" spans="1:10">
      <c r="A1031" s="8">
        <v>538</v>
      </c>
      <c r="B1031" s="10" t="s">
        <v>935</v>
      </c>
      <c r="C1031" s="10" t="s">
        <v>279</v>
      </c>
      <c r="D1031" s="10"/>
      <c r="E1031" s="10" t="s">
        <v>280</v>
      </c>
      <c r="F1031" s="9" t="s">
        <v>159</v>
      </c>
      <c r="G1031" s="11">
        <v>0.64</v>
      </c>
      <c r="H1031" s="11"/>
      <c r="I1031" s="11"/>
      <c r="J1031" s="29"/>
    </row>
    <row r="1032" ht="28.5" customHeight="1" spans="1:10">
      <c r="A1032" s="8">
        <v>539</v>
      </c>
      <c r="B1032" s="10" t="s">
        <v>936</v>
      </c>
      <c r="C1032" s="10" t="s">
        <v>282</v>
      </c>
      <c r="D1032" s="10"/>
      <c r="E1032" s="10" t="s">
        <v>283</v>
      </c>
      <c r="F1032" s="9" t="s">
        <v>159</v>
      </c>
      <c r="G1032" s="11">
        <v>0.27</v>
      </c>
      <c r="H1032" s="11"/>
      <c r="I1032" s="11"/>
      <c r="J1032" s="29"/>
    </row>
    <row r="1033" ht="15.75" customHeight="1" spans="1:10">
      <c r="A1033" s="8"/>
      <c r="B1033" s="10"/>
      <c r="C1033" s="10" t="s">
        <v>284</v>
      </c>
      <c r="D1033" s="10"/>
      <c r="E1033" s="10"/>
      <c r="F1033" s="9"/>
      <c r="G1033" s="10"/>
      <c r="H1033" s="10"/>
      <c r="I1033" s="10"/>
      <c r="J1033" s="29"/>
    </row>
    <row r="1034" ht="41.25" customHeight="1" spans="1:10">
      <c r="A1034" s="8">
        <v>540</v>
      </c>
      <c r="B1034" s="10" t="s">
        <v>937</v>
      </c>
      <c r="C1034" s="10" t="s">
        <v>286</v>
      </c>
      <c r="D1034" s="10"/>
      <c r="E1034" s="10" t="s">
        <v>287</v>
      </c>
      <c r="F1034" s="9" t="s">
        <v>159</v>
      </c>
      <c r="G1034" s="11">
        <v>0.07</v>
      </c>
      <c r="H1034" s="11"/>
      <c r="I1034" s="11"/>
      <c r="J1034" s="29"/>
    </row>
    <row r="1035" ht="54" customHeight="1" spans="1:10">
      <c r="A1035" s="8">
        <v>541</v>
      </c>
      <c r="B1035" s="10" t="s">
        <v>938</v>
      </c>
      <c r="C1035" s="10" t="s">
        <v>289</v>
      </c>
      <c r="D1035" s="10"/>
      <c r="E1035" s="10" t="s">
        <v>290</v>
      </c>
      <c r="F1035" s="9" t="s">
        <v>159</v>
      </c>
      <c r="G1035" s="11">
        <v>0.2</v>
      </c>
      <c r="H1035" s="11"/>
      <c r="I1035" s="11"/>
      <c r="J1035" s="29"/>
    </row>
    <row r="1036" ht="41.25" customHeight="1" spans="1:10">
      <c r="A1036" s="8">
        <v>542</v>
      </c>
      <c r="B1036" s="10" t="s">
        <v>939</v>
      </c>
      <c r="C1036" s="10" t="s">
        <v>292</v>
      </c>
      <c r="D1036" s="10"/>
      <c r="E1036" s="10" t="s">
        <v>293</v>
      </c>
      <c r="F1036" s="9" t="s">
        <v>242</v>
      </c>
      <c r="G1036" s="11">
        <v>0.023</v>
      </c>
      <c r="H1036" s="11"/>
      <c r="I1036" s="11"/>
      <c r="J1036" s="29"/>
    </row>
    <row r="1037" ht="15.75" customHeight="1" spans="1:10">
      <c r="A1037" s="8"/>
      <c r="B1037" s="10"/>
      <c r="C1037" s="10" t="s">
        <v>294</v>
      </c>
      <c r="D1037" s="10"/>
      <c r="E1037" s="10"/>
      <c r="F1037" s="9"/>
      <c r="G1037" s="10"/>
      <c r="H1037" s="10"/>
      <c r="I1037" s="10"/>
      <c r="J1037" s="29"/>
    </row>
    <row r="1038" ht="15.75" customHeight="1" spans="1:10">
      <c r="A1038" s="8">
        <v>543</v>
      </c>
      <c r="B1038" s="10" t="s">
        <v>940</v>
      </c>
      <c r="C1038" s="10" t="s">
        <v>296</v>
      </c>
      <c r="D1038" s="10"/>
      <c r="E1038" s="10" t="s">
        <v>297</v>
      </c>
      <c r="F1038" s="9" t="s">
        <v>242</v>
      </c>
      <c r="G1038" s="11">
        <v>0.043</v>
      </c>
      <c r="H1038" s="11"/>
      <c r="I1038" s="11"/>
      <c r="J1038" s="29"/>
    </row>
    <row r="1039" ht="15.75" customHeight="1" spans="1:10">
      <c r="A1039" s="8">
        <v>544</v>
      </c>
      <c r="B1039" s="10" t="s">
        <v>941</v>
      </c>
      <c r="C1039" s="10" t="s">
        <v>299</v>
      </c>
      <c r="D1039" s="10"/>
      <c r="E1039" s="10" t="s">
        <v>300</v>
      </c>
      <c r="F1039" s="9" t="s">
        <v>242</v>
      </c>
      <c r="G1039" s="11">
        <v>0.504</v>
      </c>
      <c r="H1039" s="11"/>
      <c r="I1039" s="11"/>
      <c r="J1039" s="29"/>
    </row>
    <row r="1040" ht="28.5" customHeight="1" spans="1:10">
      <c r="A1040" s="8">
        <v>545</v>
      </c>
      <c r="B1040" s="10" t="s">
        <v>942</v>
      </c>
      <c r="C1040" s="10" t="s">
        <v>302</v>
      </c>
      <c r="D1040" s="10"/>
      <c r="E1040" s="10" t="s">
        <v>303</v>
      </c>
      <c r="F1040" s="9" t="s">
        <v>114</v>
      </c>
      <c r="G1040" s="11">
        <v>11.61</v>
      </c>
      <c r="H1040" s="11"/>
      <c r="I1040" s="11"/>
      <c r="J1040" s="29"/>
    </row>
    <row r="1041" ht="15.75" customHeight="1" spans="1:10">
      <c r="A1041" s="8"/>
      <c r="B1041" s="10"/>
      <c r="C1041" s="10" t="s">
        <v>304</v>
      </c>
      <c r="D1041" s="10"/>
      <c r="E1041" s="10"/>
      <c r="F1041" s="9"/>
      <c r="G1041" s="10"/>
      <c r="H1041" s="10"/>
      <c r="I1041" s="10"/>
      <c r="J1041" s="29"/>
    </row>
    <row r="1042" ht="79.5" customHeight="1" spans="1:10">
      <c r="A1042" s="8">
        <v>546</v>
      </c>
      <c r="B1042" s="10" t="s">
        <v>852</v>
      </c>
      <c r="C1042" s="10" t="s">
        <v>216</v>
      </c>
      <c r="D1042" s="10"/>
      <c r="E1042" s="10" t="s">
        <v>306</v>
      </c>
      <c r="F1042" s="9" t="s">
        <v>114</v>
      </c>
      <c r="G1042" s="11">
        <v>0.66</v>
      </c>
      <c r="H1042" s="11"/>
      <c r="I1042" s="11"/>
      <c r="J1042" s="29"/>
    </row>
    <row r="1043" ht="15.75" customHeight="1" spans="1:10">
      <c r="A1043" s="8"/>
      <c r="B1043" s="10"/>
      <c r="C1043" s="10" t="s">
        <v>307</v>
      </c>
      <c r="D1043" s="10"/>
      <c r="E1043" s="10"/>
      <c r="F1043" s="9"/>
      <c r="G1043" s="10"/>
      <c r="H1043" s="10"/>
      <c r="I1043" s="10"/>
      <c r="J1043" s="29"/>
    </row>
    <row r="1044" ht="18" customHeight="1" spans="1:10">
      <c r="A1044" s="16" t="s">
        <v>118</v>
      </c>
      <c r="B1044" s="19"/>
      <c r="C1044" s="19"/>
      <c r="D1044" s="19"/>
      <c r="E1044" s="19"/>
      <c r="F1044" s="19"/>
      <c r="G1044" s="19"/>
      <c r="H1044" s="19"/>
      <c r="I1044" s="19"/>
      <c r="J1044" s="24"/>
    </row>
    <row r="1045" ht="39.75" customHeight="1" spans="1:10">
      <c r="A1045" s="1" t="s">
        <v>96</v>
      </c>
      <c r="B1045" s="1"/>
      <c r="C1045" s="1"/>
      <c r="D1045" s="1"/>
      <c r="E1045" s="1"/>
      <c r="F1045" s="1"/>
      <c r="G1045" s="1"/>
      <c r="H1045" s="2"/>
      <c r="I1045" s="2"/>
      <c r="J1045" s="2"/>
    </row>
    <row r="1046" ht="28.5" customHeight="1" spans="1:10">
      <c r="A1046" s="3" t="s">
        <v>97</v>
      </c>
      <c r="B1046" s="3"/>
      <c r="C1046" s="3"/>
      <c r="D1046" s="23" t="s">
        <v>98</v>
      </c>
      <c r="E1046" s="23"/>
      <c r="F1046" s="23"/>
      <c r="G1046" s="23"/>
      <c r="H1046" s="4" t="s">
        <v>943</v>
      </c>
      <c r="I1046" s="4"/>
      <c r="J1046" s="4"/>
    </row>
    <row r="1047" ht="17.25" customHeight="1" spans="1:10">
      <c r="A1047" s="5" t="s">
        <v>100</v>
      </c>
      <c r="B1047" s="6" t="s">
        <v>101</v>
      </c>
      <c r="C1047" s="6" t="s">
        <v>102</v>
      </c>
      <c r="D1047" s="6"/>
      <c r="E1047" s="6" t="s">
        <v>103</v>
      </c>
      <c r="F1047" s="6" t="s">
        <v>104</v>
      </c>
      <c r="G1047" s="6" t="s">
        <v>105</v>
      </c>
      <c r="H1047" s="6"/>
      <c r="I1047" s="6" t="s">
        <v>106</v>
      </c>
      <c r="J1047" s="7"/>
    </row>
    <row r="1048" ht="28.5" customHeight="1" spans="1:10">
      <c r="A1048" s="8"/>
      <c r="B1048" s="9"/>
      <c r="C1048" s="9"/>
      <c r="D1048" s="9"/>
      <c r="E1048" s="9"/>
      <c r="F1048" s="9"/>
      <c r="G1048" s="9"/>
      <c r="H1048" s="9"/>
      <c r="I1048" s="9" t="s">
        <v>107</v>
      </c>
      <c r="J1048" s="26" t="s">
        <v>108</v>
      </c>
    </row>
    <row r="1049" ht="117.75" customHeight="1" spans="1:10">
      <c r="A1049" s="8">
        <v>547</v>
      </c>
      <c r="B1049" s="10" t="s">
        <v>944</v>
      </c>
      <c r="C1049" s="10" t="s">
        <v>309</v>
      </c>
      <c r="D1049" s="10"/>
      <c r="E1049" s="10" t="s">
        <v>310</v>
      </c>
      <c r="F1049" s="9" t="s">
        <v>114</v>
      </c>
      <c r="G1049" s="11">
        <v>1.22</v>
      </c>
      <c r="H1049" s="11"/>
      <c r="I1049" s="11"/>
      <c r="J1049" s="29"/>
    </row>
    <row r="1050" ht="15.75" customHeight="1" spans="1:10">
      <c r="A1050" s="8"/>
      <c r="B1050" s="10"/>
      <c r="C1050" s="10" t="s">
        <v>311</v>
      </c>
      <c r="D1050" s="10"/>
      <c r="E1050" s="10"/>
      <c r="F1050" s="9"/>
      <c r="G1050" s="10"/>
      <c r="H1050" s="10"/>
      <c r="I1050" s="10"/>
      <c r="J1050" s="29"/>
    </row>
    <row r="1051" ht="41.25" customHeight="1" spans="1:10">
      <c r="A1051" s="8">
        <v>548</v>
      </c>
      <c r="B1051" s="10" t="s">
        <v>945</v>
      </c>
      <c r="C1051" s="10" t="s">
        <v>314</v>
      </c>
      <c r="D1051" s="10"/>
      <c r="E1051" s="10" t="s">
        <v>315</v>
      </c>
      <c r="F1051" s="9" t="s">
        <v>114</v>
      </c>
      <c r="G1051" s="11">
        <v>45.07</v>
      </c>
      <c r="H1051" s="11"/>
      <c r="I1051" s="11"/>
      <c r="J1051" s="29"/>
    </row>
    <row r="1052" ht="15.75" customHeight="1" spans="1:10">
      <c r="A1052" s="8"/>
      <c r="B1052" s="10"/>
      <c r="C1052" s="10" t="s">
        <v>316</v>
      </c>
      <c r="D1052" s="10"/>
      <c r="E1052" s="10"/>
      <c r="F1052" s="9"/>
      <c r="G1052" s="10"/>
      <c r="H1052" s="10"/>
      <c r="I1052" s="10"/>
      <c r="J1052" s="29"/>
    </row>
    <row r="1053" ht="66.75" customHeight="1" spans="1:10">
      <c r="A1053" s="8">
        <v>549</v>
      </c>
      <c r="B1053" s="10" t="s">
        <v>946</v>
      </c>
      <c r="C1053" s="10" t="s">
        <v>318</v>
      </c>
      <c r="D1053" s="10"/>
      <c r="E1053" s="10" t="s">
        <v>319</v>
      </c>
      <c r="F1053" s="9" t="s">
        <v>320</v>
      </c>
      <c r="G1053" s="11">
        <v>3</v>
      </c>
      <c r="H1053" s="11"/>
      <c r="I1053" s="11"/>
      <c r="J1053" s="29"/>
    </row>
    <row r="1054" ht="66.75" customHeight="1" spans="1:10">
      <c r="A1054" s="8">
        <v>550</v>
      </c>
      <c r="B1054" s="10" t="s">
        <v>878</v>
      </c>
      <c r="C1054" s="10" t="s">
        <v>318</v>
      </c>
      <c r="D1054" s="10"/>
      <c r="E1054" s="10" t="s">
        <v>322</v>
      </c>
      <c r="F1054" s="9" t="s">
        <v>320</v>
      </c>
      <c r="G1054" s="11">
        <v>8</v>
      </c>
      <c r="H1054" s="11"/>
      <c r="I1054" s="11"/>
      <c r="J1054" s="29"/>
    </row>
    <row r="1055" ht="66.75" customHeight="1" spans="1:10">
      <c r="A1055" s="8">
        <v>551</v>
      </c>
      <c r="B1055" s="10" t="s">
        <v>947</v>
      </c>
      <c r="C1055" s="10" t="s">
        <v>318</v>
      </c>
      <c r="D1055" s="10"/>
      <c r="E1055" s="10" t="s">
        <v>324</v>
      </c>
      <c r="F1055" s="9" t="s">
        <v>320</v>
      </c>
      <c r="G1055" s="11">
        <v>8</v>
      </c>
      <c r="H1055" s="11"/>
      <c r="I1055" s="11"/>
      <c r="J1055" s="29"/>
    </row>
    <row r="1056" ht="66.75" customHeight="1" spans="1:10">
      <c r="A1056" s="8">
        <v>552</v>
      </c>
      <c r="B1056" s="10" t="s">
        <v>948</v>
      </c>
      <c r="C1056" s="10" t="s">
        <v>318</v>
      </c>
      <c r="D1056" s="10"/>
      <c r="E1056" s="10" t="s">
        <v>326</v>
      </c>
      <c r="F1056" s="9" t="s">
        <v>320</v>
      </c>
      <c r="G1056" s="11">
        <v>12</v>
      </c>
      <c r="H1056" s="11"/>
      <c r="I1056" s="11"/>
      <c r="J1056" s="29"/>
    </row>
    <row r="1057" ht="66.75" customHeight="1" spans="1:10">
      <c r="A1057" s="8">
        <v>553</v>
      </c>
      <c r="B1057" s="10" t="s">
        <v>949</v>
      </c>
      <c r="C1057" s="10" t="s">
        <v>318</v>
      </c>
      <c r="D1057" s="10"/>
      <c r="E1057" s="10" t="s">
        <v>328</v>
      </c>
      <c r="F1057" s="9" t="s">
        <v>320</v>
      </c>
      <c r="G1057" s="11">
        <v>4</v>
      </c>
      <c r="H1057" s="11"/>
      <c r="I1057" s="11"/>
      <c r="J1057" s="29"/>
    </row>
    <row r="1058" ht="18" customHeight="1" spans="1:10">
      <c r="A1058" s="16" t="s">
        <v>118</v>
      </c>
      <c r="B1058" s="19"/>
      <c r="C1058" s="19"/>
      <c r="D1058" s="19"/>
      <c r="E1058" s="19"/>
      <c r="F1058" s="19"/>
      <c r="G1058" s="19"/>
      <c r="H1058" s="19"/>
      <c r="I1058" s="19"/>
      <c r="J1058" s="24"/>
    </row>
    <row r="1059" ht="39.75" customHeight="1" spans="1:10">
      <c r="A1059" s="1" t="s">
        <v>96</v>
      </c>
      <c r="B1059" s="1"/>
      <c r="C1059" s="1"/>
      <c r="D1059" s="1"/>
      <c r="E1059" s="1"/>
      <c r="F1059" s="1"/>
      <c r="G1059" s="1"/>
      <c r="H1059" s="2"/>
      <c r="I1059" s="2"/>
      <c r="J1059" s="2"/>
    </row>
    <row r="1060" ht="28.5" customHeight="1" spans="1:10">
      <c r="A1060" s="3" t="s">
        <v>97</v>
      </c>
      <c r="B1060" s="3"/>
      <c r="C1060" s="3"/>
      <c r="D1060" s="23" t="s">
        <v>98</v>
      </c>
      <c r="E1060" s="23"/>
      <c r="F1060" s="23"/>
      <c r="G1060" s="23"/>
      <c r="H1060" s="4" t="s">
        <v>950</v>
      </c>
      <c r="I1060" s="4"/>
      <c r="J1060" s="4"/>
    </row>
    <row r="1061" ht="17.25" customHeight="1" spans="1:10">
      <c r="A1061" s="5" t="s">
        <v>100</v>
      </c>
      <c r="B1061" s="6" t="s">
        <v>101</v>
      </c>
      <c r="C1061" s="6" t="s">
        <v>102</v>
      </c>
      <c r="D1061" s="6"/>
      <c r="E1061" s="6" t="s">
        <v>103</v>
      </c>
      <c r="F1061" s="6" t="s">
        <v>104</v>
      </c>
      <c r="G1061" s="6" t="s">
        <v>105</v>
      </c>
      <c r="H1061" s="6"/>
      <c r="I1061" s="6" t="s">
        <v>106</v>
      </c>
      <c r="J1061" s="7"/>
    </row>
    <row r="1062" ht="28.5" customHeight="1" spans="1:10">
      <c r="A1062" s="8"/>
      <c r="B1062" s="9"/>
      <c r="C1062" s="9"/>
      <c r="D1062" s="9"/>
      <c r="E1062" s="9"/>
      <c r="F1062" s="9"/>
      <c r="G1062" s="9"/>
      <c r="H1062" s="9"/>
      <c r="I1062" s="9" t="s">
        <v>107</v>
      </c>
      <c r="J1062" s="26" t="s">
        <v>108</v>
      </c>
    </row>
    <row r="1063" ht="105" customHeight="1" spans="1:10">
      <c r="A1063" s="8">
        <v>554</v>
      </c>
      <c r="B1063" s="10" t="s">
        <v>951</v>
      </c>
      <c r="C1063" s="10" t="s">
        <v>330</v>
      </c>
      <c r="D1063" s="10"/>
      <c r="E1063" s="10" t="s">
        <v>331</v>
      </c>
      <c r="F1063" s="9" t="s">
        <v>114</v>
      </c>
      <c r="G1063" s="11">
        <v>0.05</v>
      </c>
      <c r="H1063" s="11"/>
      <c r="I1063" s="11"/>
      <c r="J1063" s="29"/>
    </row>
    <row r="1064" ht="105" customHeight="1" spans="1:10">
      <c r="A1064" s="8">
        <v>555</v>
      </c>
      <c r="B1064" s="10" t="s">
        <v>952</v>
      </c>
      <c r="C1064" s="10" t="s">
        <v>330</v>
      </c>
      <c r="D1064" s="10"/>
      <c r="E1064" s="10" t="s">
        <v>331</v>
      </c>
      <c r="F1064" s="9" t="s">
        <v>114</v>
      </c>
      <c r="G1064" s="11">
        <v>0.07</v>
      </c>
      <c r="H1064" s="11"/>
      <c r="I1064" s="11"/>
      <c r="J1064" s="29"/>
    </row>
    <row r="1065" ht="15.75" customHeight="1" spans="1:10">
      <c r="A1065" s="8"/>
      <c r="B1065" s="10"/>
      <c r="C1065" s="10" t="s">
        <v>334</v>
      </c>
      <c r="D1065" s="10"/>
      <c r="E1065" s="10"/>
      <c r="F1065" s="9"/>
      <c r="G1065" s="10"/>
      <c r="H1065" s="10"/>
      <c r="I1065" s="10"/>
      <c r="J1065" s="29"/>
    </row>
    <row r="1066" ht="28.5" customHeight="1" spans="1:10">
      <c r="A1066" s="8">
        <v>556</v>
      </c>
      <c r="B1066" s="10" t="s">
        <v>953</v>
      </c>
      <c r="C1066" s="10" t="s">
        <v>336</v>
      </c>
      <c r="D1066" s="10"/>
      <c r="E1066" s="10" t="s">
        <v>337</v>
      </c>
      <c r="F1066" s="9" t="s">
        <v>114</v>
      </c>
      <c r="G1066" s="11">
        <v>0.62</v>
      </c>
      <c r="H1066" s="11"/>
      <c r="I1066" s="11"/>
      <c r="J1066" s="29"/>
    </row>
    <row r="1067" ht="28.5" customHeight="1" spans="1:10">
      <c r="A1067" s="8">
        <v>557</v>
      </c>
      <c r="B1067" s="10" t="s">
        <v>954</v>
      </c>
      <c r="C1067" s="10" t="s">
        <v>339</v>
      </c>
      <c r="D1067" s="10"/>
      <c r="E1067" s="10" t="s">
        <v>340</v>
      </c>
      <c r="F1067" s="9" t="s">
        <v>114</v>
      </c>
      <c r="G1067" s="11">
        <v>1.62</v>
      </c>
      <c r="H1067" s="11"/>
      <c r="I1067" s="11"/>
      <c r="J1067" s="29"/>
    </row>
    <row r="1068" ht="28.5" customHeight="1" spans="1:10">
      <c r="A1068" s="8"/>
      <c r="B1068" s="10"/>
      <c r="C1068" s="10" t="s">
        <v>955</v>
      </c>
      <c r="D1068" s="10"/>
      <c r="E1068" s="10"/>
      <c r="F1068" s="9"/>
      <c r="G1068" s="10"/>
      <c r="H1068" s="10"/>
      <c r="I1068" s="10"/>
      <c r="J1068" s="29"/>
    </row>
    <row r="1069" ht="15.75" customHeight="1" spans="1:10">
      <c r="A1069" s="8"/>
      <c r="B1069" s="10"/>
      <c r="C1069" s="10" t="s">
        <v>273</v>
      </c>
      <c r="D1069" s="10"/>
      <c r="E1069" s="10"/>
      <c r="F1069" s="9"/>
      <c r="G1069" s="10"/>
      <c r="H1069" s="10"/>
      <c r="I1069" s="10"/>
      <c r="J1069" s="29"/>
    </row>
    <row r="1070" ht="15.75" customHeight="1" spans="1:10">
      <c r="A1070" s="8">
        <v>516</v>
      </c>
      <c r="B1070" s="10" t="s">
        <v>956</v>
      </c>
      <c r="C1070" s="10" t="s">
        <v>275</v>
      </c>
      <c r="D1070" s="10"/>
      <c r="E1070" s="10" t="s">
        <v>276</v>
      </c>
      <c r="F1070" s="9" t="s">
        <v>114</v>
      </c>
      <c r="G1070" s="11">
        <v>2.24</v>
      </c>
      <c r="H1070" s="11"/>
      <c r="I1070" s="11"/>
      <c r="J1070" s="29"/>
    </row>
    <row r="1071" ht="79.5" customHeight="1" spans="1:10">
      <c r="A1071" s="8">
        <v>517</v>
      </c>
      <c r="B1071" s="10" t="s">
        <v>957</v>
      </c>
      <c r="C1071" s="10" t="s">
        <v>279</v>
      </c>
      <c r="D1071" s="10"/>
      <c r="E1071" s="10" t="s">
        <v>280</v>
      </c>
      <c r="F1071" s="9" t="s">
        <v>159</v>
      </c>
      <c r="G1071" s="11">
        <v>0.64</v>
      </c>
      <c r="H1071" s="11"/>
      <c r="I1071" s="11"/>
      <c r="J1071" s="29"/>
    </row>
    <row r="1072" ht="28.5" customHeight="1" spans="1:10">
      <c r="A1072" s="8">
        <v>518</v>
      </c>
      <c r="B1072" s="10" t="s">
        <v>958</v>
      </c>
      <c r="C1072" s="10" t="s">
        <v>282</v>
      </c>
      <c r="D1072" s="10"/>
      <c r="E1072" s="10" t="s">
        <v>283</v>
      </c>
      <c r="F1072" s="9" t="s">
        <v>159</v>
      </c>
      <c r="G1072" s="11">
        <v>0.27</v>
      </c>
      <c r="H1072" s="11"/>
      <c r="I1072" s="11"/>
      <c r="J1072" s="29"/>
    </row>
    <row r="1073" ht="15.75" customHeight="1" spans="1:10">
      <c r="A1073" s="8"/>
      <c r="B1073" s="10"/>
      <c r="C1073" s="10" t="s">
        <v>284</v>
      </c>
      <c r="D1073" s="10"/>
      <c r="E1073" s="10"/>
      <c r="F1073" s="9"/>
      <c r="G1073" s="10"/>
      <c r="H1073" s="10"/>
      <c r="I1073" s="10"/>
      <c r="J1073" s="29"/>
    </row>
    <row r="1074" ht="41.25" customHeight="1" spans="1:10">
      <c r="A1074" s="8">
        <v>519</v>
      </c>
      <c r="B1074" s="10" t="s">
        <v>959</v>
      </c>
      <c r="C1074" s="10" t="s">
        <v>286</v>
      </c>
      <c r="D1074" s="10"/>
      <c r="E1074" s="10" t="s">
        <v>287</v>
      </c>
      <c r="F1074" s="9" t="s">
        <v>159</v>
      </c>
      <c r="G1074" s="11">
        <v>0.07</v>
      </c>
      <c r="H1074" s="11"/>
      <c r="I1074" s="11"/>
      <c r="J1074" s="29"/>
    </row>
    <row r="1075" ht="54" customHeight="1" spans="1:10">
      <c r="A1075" s="8">
        <v>520</v>
      </c>
      <c r="B1075" s="10" t="s">
        <v>960</v>
      </c>
      <c r="C1075" s="10" t="s">
        <v>289</v>
      </c>
      <c r="D1075" s="10"/>
      <c r="E1075" s="10" t="s">
        <v>290</v>
      </c>
      <c r="F1075" s="9" t="s">
        <v>159</v>
      </c>
      <c r="G1075" s="11">
        <v>0.2</v>
      </c>
      <c r="H1075" s="11"/>
      <c r="I1075" s="11"/>
      <c r="J1075" s="29"/>
    </row>
    <row r="1076" ht="18" customHeight="1" spans="1:10">
      <c r="A1076" s="16" t="s">
        <v>118</v>
      </c>
      <c r="B1076" s="19"/>
      <c r="C1076" s="19"/>
      <c r="D1076" s="19"/>
      <c r="E1076" s="19"/>
      <c r="F1076" s="19"/>
      <c r="G1076" s="19"/>
      <c r="H1076" s="19"/>
      <c r="I1076" s="19"/>
      <c r="J1076" s="24"/>
    </row>
    <row r="1077" ht="39.75" customHeight="1" spans="1:10">
      <c r="A1077" s="1" t="s">
        <v>96</v>
      </c>
      <c r="B1077" s="1"/>
      <c r="C1077" s="1"/>
      <c r="D1077" s="1"/>
      <c r="E1077" s="1"/>
      <c r="F1077" s="1"/>
      <c r="G1077" s="1"/>
      <c r="H1077" s="2"/>
      <c r="I1077" s="2"/>
      <c r="J1077" s="2"/>
    </row>
    <row r="1078" ht="28.5" customHeight="1" spans="1:10">
      <c r="A1078" s="3" t="s">
        <v>97</v>
      </c>
      <c r="B1078" s="3"/>
      <c r="C1078" s="3"/>
      <c r="D1078" s="23" t="s">
        <v>98</v>
      </c>
      <c r="E1078" s="23"/>
      <c r="F1078" s="23"/>
      <c r="G1078" s="23"/>
      <c r="H1078" s="4" t="s">
        <v>961</v>
      </c>
      <c r="I1078" s="4"/>
      <c r="J1078" s="4"/>
    </row>
    <row r="1079" ht="17.25" customHeight="1" spans="1:10">
      <c r="A1079" s="5" t="s">
        <v>100</v>
      </c>
      <c r="B1079" s="6" t="s">
        <v>101</v>
      </c>
      <c r="C1079" s="6" t="s">
        <v>102</v>
      </c>
      <c r="D1079" s="6"/>
      <c r="E1079" s="6" t="s">
        <v>103</v>
      </c>
      <c r="F1079" s="6" t="s">
        <v>104</v>
      </c>
      <c r="G1079" s="6" t="s">
        <v>105</v>
      </c>
      <c r="H1079" s="6"/>
      <c r="I1079" s="6" t="s">
        <v>106</v>
      </c>
      <c r="J1079" s="7"/>
    </row>
    <row r="1080" ht="28.5" customHeight="1" spans="1:10">
      <c r="A1080" s="8"/>
      <c r="B1080" s="9"/>
      <c r="C1080" s="9"/>
      <c r="D1080" s="9"/>
      <c r="E1080" s="9"/>
      <c r="F1080" s="9"/>
      <c r="G1080" s="9"/>
      <c r="H1080" s="9"/>
      <c r="I1080" s="9" t="s">
        <v>107</v>
      </c>
      <c r="J1080" s="26" t="s">
        <v>108</v>
      </c>
    </row>
    <row r="1081" ht="41.25" customHeight="1" spans="1:10">
      <c r="A1081" s="8">
        <v>521</v>
      </c>
      <c r="B1081" s="10" t="s">
        <v>962</v>
      </c>
      <c r="C1081" s="10" t="s">
        <v>292</v>
      </c>
      <c r="D1081" s="10"/>
      <c r="E1081" s="10" t="s">
        <v>293</v>
      </c>
      <c r="F1081" s="9" t="s">
        <v>242</v>
      </c>
      <c r="G1081" s="11">
        <v>0.023</v>
      </c>
      <c r="H1081" s="11"/>
      <c r="I1081" s="11"/>
      <c r="J1081" s="29"/>
    </row>
    <row r="1082" ht="15.75" customHeight="1" spans="1:10">
      <c r="A1082" s="8"/>
      <c r="B1082" s="10"/>
      <c r="C1082" s="10" t="s">
        <v>294</v>
      </c>
      <c r="D1082" s="10"/>
      <c r="E1082" s="10"/>
      <c r="F1082" s="9"/>
      <c r="G1082" s="10"/>
      <c r="H1082" s="10"/>
      <c r="I1082" s="10"/>
      <c r="J1082" s="29"/>
    </row>
    <row r="1083" ht="15.75" customHeight="1" spans="1:10">
      <c r="A1083" s="8">
        <v>522</v>
      </c>
      <c r="B1083" s="10" t="s">
        <v>963</v>
      </c>
      <c r="C1083" s="10" t="s">
        <v>296</v>
      </c>
      <c r="D1083" s="10"/>
      <c r="E1083" s="10" t="s">
        <v>297</v>
      </c>
      <c r="F1083" s="9" t="s">
        <v>242</v>
      </c>
      <c r="G1083" s="11">
        <v>0.043</v>
      </c>
      <c r="H1083" s="11"/>
      <c r="I1083" s="11"/>
      <c r="J1083" s="29"/>
    </row>
    <row r="1084" ht="15.75" customHeight="1" spans="1:10">
      <c r="A1084" s="8">
        <v>523</v>
      </c>
      <c r="B1084" s="10" t="s">
        <v>964</v>
      </c>
      <c r="C1084" s="10" t="s">
        <v>299</v>
      </c>
      <c r="D1084" s="10"/>
      <c r="E1084" s="10" t="s">
        <v>300</v>
      </c>
      <c r="F1084" s="9" t="s">
        <v>242</v>
      </c>
      <c r="G1084" s="11">
        <v>0.504</v>
      </c>
      <c r="H1084" s="11"/>
      <c r="I1084" s="11"/>
      <c r="J1084" s="29"/>
    </row>
    <row r="1085" ht="28.5" customHeight="1" spans="1:10">
      <c r="A1085" s="8">
        <v>524</v>
      </c>
      <c r="B1085" s="10" t="s">
        <v>965</v>
      </c>
      <c r="C1085" s="10" t="s">
        <v>302</v>
      </c>
      <c r="D1085" s="10"/>
      <c r="E1085" s="10" t="s">
        <v>303</v>
      </c>
      <c r="F1085" s="9" t="s">
        <v>114</v>
      </c>
      <c r="G1085" s="11">
        <v>11.61</v>
      </c>
      <c r="H1085" s="11"/>
      <c r="I1085" s="11"/>
      <c r="J1085" s="29"/>
    </row>
    <row r="1086" ht="15.75" customHeight="1" spans="1:10">
      <c r="A1086" s="8"/>
      <c r="B1086" s="10"/>
      <c r="C1086" s="10" t="s">
        <v>304</v>
      </c>
      <c r="D1086" s="10"/>
      <c r="E1086" s="10"/>
      <c r="F1086" s="9"/>
      <c r="G1086" s="10"/>
      <c r="H1086" s="10"/>
      <c r="I1086" s="10"/>
      <c r="J1086" s="29"/>
    </row>
    <row r="1087" ht="79.5" customHeight="1" spans="1:10">
      <c r="A1087" s="8">
        <v>525</v>
      </c>
      <c r="B1087" s="10" t="s">
        <v>966</v>
      </c>
      <c r="C1087" s="10" t="s">
        <v>216</v>
      </c>
      <c r="D1087" s="10"/>
      <c r="E1087" s="10" t="s">
        <v>306</v>
      </c>
      <c r="F1087" s="9" t="s">
        <v>114</v>
      </c>
      <c r="G1087" s="11">
        <v>0.66</v>
      </c>
      <c r="H1087" s="11"/>
      <c r="I1087" s="11"/>
      <c r="J1087" s="29"/>
    </row>
    <row r="1088" ht="15.75" customHeight="1" spans="1:10">
      <c r="A1088" s="8"/>
      <c r="B1088" s="10"/>
      <c r="C1088" s="10" t="s">
        <v>307</v>
      </c>
      <c r="D1088" s="10"/>
      <c r="E1088" s="10"/>
      <c r="F1088" s="9"/>
      <c r="G1088" s="10"/>
      <c r="H1088" s="10"/>
      <c r="I1088" s="10"/>
      <c r="J1088" s="29"/>
    </row>
    <row r="1089" ht="117.75" customHeight="1" spans="1:10">
      <c r="A1089" s="8">
        <v>526</v>
      </c>
      <c r="B1089" s="10" t="s">
        <v>967</v>
      </c>
      <c r="C1089" s="10" t="s">
        <v>309</v>
      </c>
      <c r="D1089" s="10"/>
      <c r="E1089" s="10" t="s">
        <v>310</v>
      </c>
      <c r="F1089" s="9" t="s">
        <v>114</v>
      </c>
      <c r="G1089" s="11">
        <v>1.22</v>
      </c>
      <c r="H1089" s="11"/>
      <c r="I1089" s="11"/>
      <c r="J1089" s="29"/>
    </row>
    <row r="1090" ht="15.75" customHeight="1" spans="1:10">
      <c r="A1090" s="8"/>
      <c r="B1090" s="10"/>
      <c r="C1090" s="10" t="s">
        <v>311</v>
      </c>
      <c r="D1090" s="10"/>
      <c r="E1090" s="10"/>
      <c r="F1090" s="9"/>
      <c r="G1090" s="10"/>
      <c r="H1090" s="10"/>
      <c r="I1090" s="10"/>
      <c r="J1090" s="29"/>
    </row>
    <row r="1091" ht="41.25" customHeight="1" spans="1:10">
      <c r="A1091" s="8">
        <v>527</v>
      </c>
      <c r="B1091" s="10" t="s">
        <v>968</v>
      </c>
      <c r="C1091" s="10" t="s">
        <v>314</v>
      </c>
      <c r="D1091" s="10"/>
      <c r="E1091" s="10" t="s">
        <v>315</v>
      </c>
      <c r="F1091" s="9" t="s">
        <v>114</v>
      </c>
      <c r="G1091" s="11">
        <v>45.07</v>
      </c>
      <c r="H1091" s="11"/>
      <c r="I1091" s="11"/>
      <c r="J1091" s="29"/>
    </row>
    <row r="1092" ht="15.75" customHeight="1" spans="1:10">
      <c r="A1092" s="8"/>
      <c r="B1092" s="10"/>
      <c r="C1092" s="10" t="s">
        <v>316</v>
      </c>
      <c r="D1092" s="10"/>
      <c r="E1092" s="10"/>
      <c r="F1092" s="9"/>
      <c r="G1092" s="10"/>
      <c r="H1092" s="10"/>
      <c r="I1092" s="10"/>
      <c r="J1092" s="29"/>
    </row>
    <row r="1093" ht="66.75" customHeight="1" spans="1:10">
      <c r="A1093" s="8">
        <v>528</v>
      </c>
      <c r="B1093" s="10" t="s">
        <v>969</v>
      </c>
      <c r="C1093" s="10" t="s">
        <v>318</v>
      </c>
      <c r="D1093" s="10"/>
      <c r="E1093" s="10" t="s">
        <v>319</v>
      </c>
      <c r="F1093" s="9" t="s">
        <v>320</v>
      </c>
      <c r="G1093" s="11">
        <v>3</v>
      </c>
      <c r="H1093" s="11"/>
      <c r="I1093" s="11"/>
      <c r="J1093" s="29"/>
    </row>
    <row r="1094" ht="66.75" customHeight="1" spans="1:10">
      <c r="A1094" s="8">
        <v>529</v>
      </c>
      <c r="B1094" s="10" t="s">
        <v>859</v>
      </c>
      <c r="C1094" s="10" t="s">
        <v>318</v>
      </c>
      <c r="D1094" s="10"/>
      <c r="E1094" s="10" t="s">
        <v>322</v>
      </c>
      <c r="F1094" s="9" t="s">
        <v>320</v>
      </c>
      <c r="G1094" s="11">
        <v>8</v>
      </c>
      <c r="H1094" s="11"/>
      <c r="I1094" s="11"/>
      <c r="J1094" s="29"/>
    </row>
    <row r="1095" ht="18" customHeight="1" spans="1:10">
      <c r="A1095" s="16" t="s">
        <v>118</v>
      </c>
      <c r="B1095" s="19"/>
      <c r="C1095" s="19"/>
      <c r="D1095" s="19"/>
      <c r="E1095" s="19"/>
      <c r="F1095" s="19"/>
      <c r="G1095" s="19"/>
      <c r="H1095" s="19"/>
      <c r="I1095" s="19"/>
      <c r="J1095" s="24"/>
    </row>
    <row r="1096" ht="39.75" customHeight="1" spans="1:10">
      <c r="A1096" s="1" t="s">
        <v>96</v>
      </c>
      <c r="B1096" s="1"/>
      <c r="C1096" s="1"/>
      <c r="D1096" s="1"/>
      <c r="E1096" s="1"/>
      <c r="F1096" s="1"/>
      <c r="G1096" s="1"/>
      <c r="H1096" s="2"/>
      <c r="I1096" s="2"/>
      <c r="J1096" s="2"/>
    </row>
    <row r="1097" ht="28.5" customHeight="1" spans="1:10">
      <c r="A1097" s="3" t="s">
        <v>97</v>
      </c>
      <c r="B1097" s="3"/>
      <c r="C1097" s="3"/>
      <c r="D1097" s="23" t="s">
        <v>98</v>
      </c>
      <c r="E1097" s="23"/>
      <c r="F1097" s="23"/>
      <c r="G1097" s="23"/>
      <c r="H1097" s="4" t="s">
        <v>970</v>
      </c>
      <c r="I1097" s="4"/>
      <c r="J1097" s="4"/>
    </row>
    <row r="1098" ht="17.25" customHeight="1" spans="1:10">
      <c r="A1098" s="5" t="s">
        <v>100</v>
      </c>
      <c r="B1098" s="6" t="s">
        <v>101</v>
      </c>
      <c r="C1098" s="6" t="s">
        <v>102</v>
      </c>
      <c r="D1098" s="6"/>
      <c r="E1098" s="6" t="s">
        <v>103</v>
      </c>
      <c r="F1098" s="6" t="s">
        <v>104</v>
      </c>
      <c r="G1098" s="6" t="s">
        <v>105</v>
      </c>
      <c r="H1098" s="6"/>
      <c r="I1098" s="6" t="s">
        <v>106</v>
      </c>
      <c r="J1098" s="7"/>
    </row>
    <row r="1099" ht="28.5" customHeight="1" spans="1:10">
      <c r="A1099" s="8"/>
      <c r="B1099" s="9"/>
      <c r="C1099" s="9"/>
      <c r="D1099" s="9"/>
      <c r="E1099" s="9"/>
      <c r="F1099" s="9"/>
      <c r="G1099" s="9"/>
      <c r="H1099" s="9"/>
      <c r="I1099" s="9" t="s">
        <v>107</v>
      </c>
      <c r="J1099" s="26" t="s">
        <v>108</v>
      </c>
    </row>
    <row r="1100" ht="66.75" customHeight="1" spans="1:10">
      <c r="A1100" s="8">
        <v>530</v>
      </c>
      <c r="B1100" s="10" t="s">
        <v>971</v>
      </c>
      <c r="C1100" s="10" t="s">
        <v>318</v>
      </c>
      <c r="D1100" s="10"/>
      <c r="E1100" s="10" t="s">
        <v>324</v>
      </c>
      <c r="F1100" s="9" t="s">
        <v>320</v>
      </c>
      <c r="G1100" s="11">
        <v>8</v>
      </c>
      <c r="H1100" s="11"/>
      <c r="I1100" s="11"/>
      <c r="J1100" s="29"/>
    </row>
    <row r="1101" ht="66.75" customHeight="1" spans="1:10">
      <c r="A1101" s="8">
        <v>531</v>
      </c>
      <c r="B1101" s="10" t="s">
        <v>972</v>
      </c>
      <c r="C1101" s="10" t="s">
        <v>318</v>
      </c>
      <c r="D1101" s="10"/>
      <c r="E1101" s="10" t="s">
        <v>326</v>
      </c>
      <c r="F1101" s="9" t="s">
        <v>320</v>
      </c>
      <c r="G1101" s="11">
        <v>12</v>
      </c>
      <c r="H1101" s="11"/>
      <c r="I1101" s="11"/>
      <c r="J1101" s="29"/>
    </row>
    <row r="1102" ht="66.75" customHeight="1" spans="1:10">
      <c r="A1102" s="8">
        <v>532</v>
      </c>
      <c r="B1102" s="10" t="s">
        <v>973</v>
      </c>
      <c r="C1102" s="10" t="s">
        <v>318</v>
      </c>
      <c r="D1102" s="10"/>
      <c r="E1102" s="10" t="s">
        <v>328</v>
      </c>
      <c r="F1102" s="9" t="s">
        <v>320</v>
      </c>
      <c r="G1102" s="11">
        <v>4</v>
      </c>
      <c r="H1102" s="11"/>
      <c r="I1102" s="11"/>
      <c r="J1102" s="29"/>
    </row>
    <row r="1103" ht="105" customHeight="1" spans="1:10">
      <c r="A1103" s="8">
        <v>533</v>
      </c>
      <c r="B1103" s="10" t="s">
        <v>974</v>
      </c>
      <c r="C1103" s="10" t="s">
        <v>330</v>
      </c>
      <c r="D1103" s="10"/>
      <c r="E1103" s="10" t="s">
        <v>331</v>
      </c>
      <c r="F1103" s="9" t="s">
        <v>114</v>
      </c>
      <c r="G1103" s="11">
        <v>0.05</v>
      </c>
      <c r="H1103" s="11"/>
      <c r="I1103" s="11"/>
      <c r="J1103" s="29"/>
    </row>
    <row r="1104" ht="105" customHeight="1" spans="1:10">
      <c r="A1104" s="8">
        <v>534</v>
      </c>
      <c r="B1104" s="10" t="s">
        <v>975</v>
      </c>
      <c r="C1104" s="10" t="s">
        <v>330</v>
      </c>
      <c r="D1104" s="10"/>
      <c r="E1104" s="10" t="s">
        <v>331</v>
      </c>
      <c r="F1104" s="9" t="s">
        <v>114</v>
      </c>
      <c r="G1104" s="11">
        <v>0.07</v>
      </c>
      <c r="H1104" s="11"/>
      <c r="I1104" s="11"/>
      <c r="J1104" s="29"/>
    </row>
    <row r="1105" ht="15.75" customHeight="1" spans="1:10">
      <c r="A1105" s="8"/>
      <c r="B1105" s="10"/>
      <c r="C1105" s="10" t="s">
        <v>334</v>
      </c>
      <c r="D1105" s="10"/>
      <c r="E1105" s="10"/>
      <c r="F1105" s="9"/>
      <c r="G1105" s="10"/>
      <c r="H1105" s="10"/>
      <c r="I1105" s="10"/>
      <c r="J1105" s="29"/>
    </row>
    <row r="1106" ht="28.5" customHeight="1" spans="1:10">
      <c r="A1106" s="8">
        <v>535</v>
      </c>
      <c r="B1106" s="10" t="s">
        <v>976</v>
      </c>
      <c r="C1106" s="10" t="s">
        <v>336</v>
      </c>
      <c r="D1106" s="10"/>
      <c r="E1106" s="10" t="s">
        <v>337</v>
      </c>
      <c r="F1106" s="9" t="s">
        <v>114</v>
      </c>
      <c r="G1106" s="11">
        <v>0.62</v>
      </c>
      <c r="H1106" s="11"/>
      <c r="I1106" s="11"/>
      <c r="J1106" s="29"/>
    </row>
    <row r="1107" ht="28.5" customHeight="1" spans="1:10">
      <c r="A1107" s="8">
        <v>536</v>
      </c>
      <c r="B1107" s="10" t="s">
        <v>977</v>
      </c>
      <c r="C1107" s="10" t="s">
        <v>339</v>
      </c>
      <c r="D1107" s="10"/>
      <c r="E1107" s="10" t="s">
        <v>340</v>
      </c>
      <c r="F1107" s="9" t="s">
        <v>114</v>
      </c>
      <c r="G1107" s="11">
        <v>1.62</v>
      </c>
      <c r="H1107" s="11"/>
      <c r="I1107" s="11"/>
      <c r="J1107" s="29"/>
    </row>
    <row r="1108" ht="28.5" customHeight="1" spans="1:10">
      <c r="A1108" s="8"/>
      <c r="B1108" s="10"/>
      <c r="C1108" s="10" t="s">
        <v>888</v>
      </c>
      <c r="D1108" s="10"/>
      <c r="E1108" s="10"/>
      <c r="F1108" s="9"/>
      <c r="G1108" s="10"/>
      <c r="H1108" s="10"/>
      <c r="I1108" s="10"/>
      <c r="J1108" s="29"/>
    </row>
    <row r="1109" ht="41.25" customHeight="1" spans="1:10">
      <c r="A1109" s="8">
        <v>558</v>
      </c>
      <c r="B1109" s="10" t="s">
        <v>978</v>
      </c>
      <c r="C1109" s="10" t="s">
        <v>416</v>
      </c>
      <c r="D1109" s="10"/>
      <c r="E1109" s="10" t="s">
        <v>417</v>
      </c>
      <c r="F1109" s="9" t="s">
        <v>114</v>
      </c>
      <c r="G1109" s="11">
        <v>14.08</v>
      </c>
      <c r="H1109" s="11"/>
      <c r="I1109" s="11"/>
      <c r="J1109" s="29"/>
    </row>
    <row r="1110" ht="18" customHeight="1" spans="1:10">
      <c r="A1110" s="16" t="s">
        <v>118</v>
      </c>
      <c r="B1110" s="19"/>
      <c r="C1110" s="19"/>
      <c r="D1110" s="19"/>
      <c r="E1110" s="19"/>
      <c r="F1110" s="19"/>
      <c r="G1110" s="19"/>
      <c r="H1110" s="19"/>
      <c r="I1110" s="19"/>
      <c r="J1110" s="24"/>
    </row>
    <row r="1111" ht="39.75" customHeight="1" spans="1:10">
      <c r="A1111" s="1" t="s">
        <v>96</v>
      </c>
      <c r="B1111" s="1"/>
      <c r="C1111" s="1"/>
      <c r="D1111" s="1"/>
      <c r="E1111" s="1"/>
      <c r="F1111" s="1"/>
      <c r="G1111" s="1"/>
      <c r="H1111" s="2"/>
      <c r="I1111" s="2"/>
      <c r="J1111" s="2"/>
    </row>
    <row r="1112" ht="28.5" customHeight="1" spans="1:10">
      <c r="A1112" s="3" t="s">
        <v>97</v>
      </c>
      <c r="B1112" s="3"/>
      <c r="C1112" s="3"/>
      <c r="D1112" s="23" t="s">
        <v>98</v>
      </c>
      <c r="E1112" s="23"/>
      <c r="F1112" s="23"/>
      <c r="G1112" s="23"/>
      <c r="H1112" s="4" t="s">
        <v>979</v>
      </c>
      <c r="I1112" s="4"/>
      <c r="J1112" s="4"/>
    </row>
    <row r="1113" ht="17.25" customHeight="1" spans="1:10">
      <c r="A1113" s="5" t="s">
        <v>100</v>
      </c>
      <c r="B1113" s="6" t="s">
        <v>101</v>
      </c>
      <c r="C1113" s="6" t="s">
        <v>102</v>
      </c>
      <c r="D1113" s="6"/>
      <c r="E1113" s="6" t="s">
        <v>103</v>
      </c>
      <c r="F1113" s="6" t="s">
        <v>104</v>
      </c>
      <c r="G1113" s="6" t="s">
        <v>105</v>
      </c>
      <c r="H1113" s="6"/>
      <c r="I1113" s="6" t="s">
        <v>106</v>
      </c>
      <c r="J1113" s="7"/>
    </row>
    <row r="1114" ht="28.5" customHeight="1" spans="1:10">
      <c r="A1114" s="8"/>
      <c r="B1114" s="9"/>
      <c r="C1114" s="9"/>
      <c r="D1114" s="9"/>
      <c r="E1114" s="9"/>
      <c r="F1114" s="9"/>
      <c r="G1114" s="9"/>
      <c r="H1114" s="9"/>
      <c r="I1114" s="9" t="s">
        <v>107</v>
      </c>
      <c r="J1114" s="26" t="s">
        <v>108</v>
      </c>
    </row>
    <row r="1115" ht="54" customHeight="1" spans="1:10">
      <c r="A1115" s="8">
        <v>559</v>
      </c>
      <c r="B1115" s="10" t="s">
        <v>980</v>
      </c>
      <c r="C1115" s="10" t="s">
        <v>419</v>
      </c>
      <c r="D1115" s="10"/>
      <c r="E1115" s="10" t="s">
        <v>420</v>
      </c>
      <c r="F1115" s="9" t="s">
        <v>114</v>
      </c>
      <c r="G1115" s="11">
        <v>14.08</v>
      </c>
      <c r="H1115" s="11"/>
      <c r="I1115" s="11"/>
      <c r="J1115" s="29"/>
    </row>
    <row r="1116" ht="117.75" customHeight="1" spans="1:10">
      <c r="A1116" s="8">
        <v>560</v>
      </c>
      <c r="B1116" s="10" t="s">
        <v>981</v>
      </c>
      <c r="C1116" s="10" t="s">
        <v>289</v>
      </c>
      <c r="D1116" s="10"/>
      <c r="E1116" s="10" t="s">
        <v>422</v>
      </c>
      <c r="F1116" s="9" t="s">
        <v>159</v>
      </c>
      <c r="G1116" s="11">
        <v>0.43</v>
      </c>
      <c r="H1116" s="11"/>
      <c r="I1116" s="11"/>
      <c r="J1116" s="29"/>
    </row>
    <row r="1117" ht="54" customHeight="1" spans="1:10">
      <c r="A1117" s="8">
        <v>561</v>
      </c>
      <c r="B1117" s="10" t="s">
        <v>982</v>
      </c>
      <c r="C1117" s="10" t="s">
        <v>296</v>
      </c>
      <c r="D1117" s="10"/>
      <c r="E1117" s="10" t="s">
        <v>424</v>
      </c>
      <c r="F1117" s="9" t="s">
        <v>242</v>
      </c>
      <c r="G1117" s="11">
        <v>0.01</v>
      </c>
      <c r="H1117" s="11"/>
      <c r="I1117" s="11"/>
      <c r="J1117" s="29"/>
    </row>
    <row r="1118" ht="54" customHeight="1" spans="1:10">
      <c r="A1118" s="8">
        <v>562</v>
      </c>
      <c r="B1118" s="10" t="s">
        <v>983</v>
      </c>
      <c r="C1118" s="10" t="s">
        <v>427</v>
      </c>
      <c r="D1118" s="10"/>
      <c r="E1118" s="10" t="s">
        <v>428</v>
      </c>
      <c r="F1118" s="9" t="s">
        <v>242</v>
      </c>
      <c r="G1118" s="11">
        <v>0.06</v>
      </c>
      <c r="H1118" s="11"/>
      <c r="I1118" s="11"/>
      <c r="J1118" s="29"/>
    </row>
    <row r="1119" ht="92.25" customHeight="1" spans="1:10">
      <c r="A1119" s="8">
        <v>563</v>
      </c>
      <c r="B1119" s="10" t="s">
        <v>984</v>
      </c>
      <c r="C1119" s="10" t="s">
        <v>430</v>
      </c>
      <c r="D1119" s="10"/>
      <c r="E1119" s="10" t="s">
        <v>431</v>
      </c>
      <c r="F1119" s="9" t="s">
        <v>242</v>
      </c>
      <c r="G1119" s="11">
        <v>0.223</v>
      </c>
      <c r="H1119" s="11"/>
      <c r="I1119" s="11"/>
      <c r="J1119" s="29"/>
    </row>
    <row r="1120" ht="130.5" customHeight="1" spans="1:10">
      <c r="A1120" s="8">
        <v>564</v>
      </c>
      <c r="B1120" s="10" t="s">
        <v>693</v>
      </c>
      <c r="C1120" s="10" t="s">
        <v>433</v>
      </c>
      <c r="D1120" s="10"/>
      <c r="E1120" s="10" t="s">
        <v>434</v>
      </c>
      <c r="F1120" s="9" t="s">
        <v>114</v>
      </c>
      <c r="G1120" s="11">
        <v>3.9</v>
      </c>
      <c r="H1120" s="11"/>
      <c r="I1120" s="11"/>
      <c r="J1120" s="29"/>
    </row>
    <row r="1121" ht="66.75" customHeight="1" spans="1:10">
      <c r="A1121" s="8">
        <v>565</v>
      </c>
      <c r="B1121" s="10" t="s">
        <v>985</v>
      </c>
      <c r="C1121" s="10" t="s">
        <v>314</v>
      </c>
      <c r="D1121" s="10"/>
      <c r="E1121" s="10" t="s">
        <v>436</v>
      </c>
      <c r="F1121" s="9" t="s">
        <v>114</v>
      </c>
      <c r="G1121" s="11">
        <v>32.37</v>
      </c>
      <c r="H1121" s="11"/>
      <c r="I1121" s="11"/>
      <c r="J1121" s="29"/>
    </row>
    <row r="1122" ht="18" customHeight="1" spans="1:10">
      <c r="A1122" s="16" t="s">
        <v>118</v>
      </c>
      <c r="B1122" s="19"/>
      <c r="C1122" s="19"/>
      <c r="D1122" s="19"/>
      <c r="E1122" s="19"/>
      <c r="F1122" s="19"/>
      <c r="G1122" s="19"/>
      <c r="H1122" s="19"/>
      <c r="I1122" s="19"/>
      <c r="J1122" s="24"/>
    </row>
    <row r="1123" ht="39.75" customHeight="1" spans="1:10">
      <c r="A1123" s="1" t="s">
        <v>96</v>
      </c>
      <c r="B1123" s="1"/>
      <c r="C1123" s="1"/>
      <c r="D1123" s="1"/>
      <c r="E1123" s="1"/>
      <c r="F1123" s="1"/>
      <c r="G1123" s="1"/>
      <c r="H1123" s="2"/>
      <c r="I1123" s="2"/>
      <c r="J1123" s="2"/>
    </row>
    <row r="1124" ht="28.5" customHeight="1" spans="1:10">
      <c r="A1124" s="3" t="s">
        <v>97</v>
      </c>
      <c r="B1124" s="3"/>
      <c r="C1124" s="3"/>
      <c r="D1124" s="23" t="s">
        <v>98</v>
      </c>
      <c r="E1124" s="23"/>
      <c r="F1124" s="23"/>
      <c r="G1124" s="23"/>
      <c r="H1124" s="4" t="s">
        <v>986</v>
      </c>
      <c r="I1124" s="4"/>
      <c r="J1124" s="4"/>
    </row>
    <row r="1125" ht="17.25" customHeight="1" spans="1:10">
      <c r="A1125" s="5" t="s">
        <v>100</v>
      </c>
      <c r="B1125" s="6" t="s">
        <v>101</v>
      </c>
      <c r="C1125" s="6" t="s">
        <v>102</v>
      </c>
      <c r="D1125" s="6"/>
      <c r="E1125" s="6" t="s">
        <v>103</v>
      </c>
      <c r="F1125" s="6" t="s">
        <v>104</v>
      </c>
      <c r="G1125" s="6" t="s">
        <v>105</v>
      </c>
      <c r="H1125" s="6"/>
      <c r="I1125" s="6" t="s">
        <v>106</v>
      </c>
      <c r="J1125" s="7"/>
    </row>
    <row r="1126" ht="28.5" customHeight="1" spans="1:10">
      <c r="A1126" s="8"/>
      <c r="B1126" s="9"/>
      <c r="C1126" s="9"/>
      <c r="D1126" s="9"/>
      <c r="E1126" s="9"/>
      <c r="F1126" s="9"/>
      <c r="G1126" s="9"/>
      <c r="H1126" s="9"/>
      <c r="I1126" s="9" t="s">
        <v>107</v>
      </c>
      <c r="J1126" s="26" t="s">
        <v>108</v>
      </c>
    </row>
    <row r="1127" ht="41.25" customHeight="1" spans="1:10">
      <c r="A1127" s="8">
        <v>566</v>
      </c>
      <c r="B1127" s="10" t="s">
        <v>987</v>
      </c>
      <c r="C1127" s="10" t="s">
        <v>438</v>
      </c>
      <c r="D1127" s="10"/>
      <c r="E1127" s="10" t="s">
        <v>439</v>
      </c>
      <c r="F1127" s="9" t="s">
        <v>114</v>
      </c>
      <c r="G1127" s="11">
        <v>10.21</v>
      </c>
      <c r="H1127" s="11"/>
      <c r="I1127" s="11"/>
      <c r="J1127" s="29"/>
    </row>
    <row r="1128" ht="54" customHeight="1" spans="1:10">
      <c r="A1128" s="8">
        <v>567</v>
      </c>
      <c r="B1128" s="10" t="s">
        <v>559</v>
      </c>
      <c r="C1128" s="10" t="s">
        <v>441</v>
      </c>
      <c r="D1128" s="10"/>
      <c r="E1128" s="10" t="s">
        <v>442</v>
      </c>
      <c r="F1128" s="9" t="s">
        <v>159</v>
      </c>
      <c r="G1128" s="11">
        <v>3.89</v>
      </c>
      <c r="H1128" s="11"/>
      <c r="I1128" s="11"/>
      <c r="J1128" s="29"/>
    </row>
    <row r="1129" ht="28.5" customHeight="1" spans="1:10">
      <c r="A1129" s="8">
        <v>568</v>
      </c>
      <c r="B1129" s="10" t="s">
        <v>988</v>
      </c>
      <c r="C1129" s="10" t="s">
        <v>444</v>
      </c>
      <c r="D1129" s="10"/>
      <c r="E1129" s="10" t="s">
        <v>445</v>
      </c>
      <c r="F1129" s="9" t="s">
        <v>159</v>
      </c>
      <c r="G1129" s="11">
        <v>3.46</v>
      </c>
      <c r="H1129" s="11"/>
      <c r="I1129" s="11"/>
      <c r="J1129" s="29"/>
    </row>
    <row r="1130" ht="41.25" customHeight="1" spans="1:10">
      <c r="A1130" s="8">
        <v>569</v>
      </c>
      <c r="B1130" s="10" t="s">
        <v>921</v>
      </c>
      <c r="C1130" s="10" t="s">
        <v>157</v>
      </c>
      <c r="D1130" s="10"/>
      <c r="E1130" s="10" t="s">
        <v>447</v>
      </c>
      <c r="F1130" s="9" t="s">
        <v>159</v>
      </c>
      <c r="G1130" s="11">
        <v>0.43</v>
      </c>
      <c r="H1130" s="11"/>
      <c r="I1130" s="11"/>
      <c r="J1130" s="29"/>
    </row>
    <row r="1131" ht="28.5" customHeight="1" spans="1:10">
      <c r="A1131" s="8">
        <v>570</v>
      </c>
      <c r="B1131" s="10" t="s">
        <v>989</v>
      </c>
      <c r="C1131" s="10" t="s">
        <v>336</v>
      </c>
      <c r="D1131" s="10"/>
      <c r="E1131" s="10" t="s">
        <v>449</v>
      </c>
      <c r="F1131" s="9" t="s">
        <v>114</v>
      </c>
      <c r="G1131" s="11">
        <v>1.92</v>
      </c>
      <c r="H1131" s="11"/>
      <c r="I1131" s="11"/>
      <c r="J1131" s="29"/>
    </row>
    <row r="1132" ht="28.5" customHeight="1" spans="1:10">
      <c r="A1132" s="8">
        <v>571</v>
      </c>
      <c r="B1132" s="10" t="s">
        <v>990</v>
      </c>
      <c r="C1132" s="10" t="s">
        <v>339</v>
      </c>
      <c r="D1132" s="10"/>
      <c r="E1132" s="10" t="s">
        <v>451</v>
      </c>
      <c r="F1132" s="9" t="s">
        <v>114</v>
      </c>
      <c r="G1132" s="11">
        <v>5.76</v>
      </c>
      <c r="H1132" s="11"/>
      <c r="I1132" s="11"/>
      <c r="J1132" s="29"/>
    </row>
    <row r="1133" ht="15.75" customHeight="1" spans="1:10">
      <c r="A1133" s="8"/>
      <c r="B1133" s="10"/>
      <c r="C1133" s="10" t="s">
        <v>452</v>
      </c>
      <c r="D1133" s="10"/>
      <c r="E1133" s="10"/>
      <c r="F1133" s="9"/>
      <c r="G1133" s="10"/>
      <c r="H1133" s="10"/>
      <c r="I1133" s="10"/>
      <c r="J1133" s="29"/>
    </row>
    <row r="1134" ht="54" customHeight="1" spans="1:10">
      <c r="A1134" s="8">
        <v>515</v>
      </c>
      <c r="B1134" s="10" t="s">
        <v>991</v>
      </c>
      <c r="C1134" s="10" t="s">
        <v>455</v>
      </c>
      <c r="D1134" s="10"/>
      <c r="E1134" s="10" t="s">
        <v>456</v>
      </c>
      <c r="F1134" s="9" t="s">
        <v>262</v>
      </c>
      <c r="G1134" s="11">
        <v>48</v>
      </c>
      <c r="H1134" s="11"/>
      <c r="I1134" s="11"/>
      <c r="J1134" s="29"/>
    </row>
    <row r="1135" ht="15.75" customHeight="1" spans="1:10">
      <c r="A1135" s="8"/>
      <c r="B1135" s="10"/>
      <c r="C1135" s="10" t="s">
        <v>457</v>
      </c>
      <c r="D1135" s="10"/>
      <c r="E1135" s="10"/>
      <c r="F1135" s="9"/>
      <c r="G1135" s="10"/>
      <c r="H1135" s="10"/>
      <c r="I1135" s="10"/>
      <c r="J1135" s="29"/>
    </row>
    <row r="1136" ht="15.75" customHeight="1" spans="1:10">
      <c r="A1136" s="8"/>
      <c r="B1136" s="10"/>
      <c r="C1136" s="10" t="s">
        <v>458</v>
      </c>
      <c r="D1136" s="10"/>
      <c r="E1136" s="10"/>
      <c r="F1136" s="9"/>
      <c r="G1136" s="10"/>
      <c r="H1136" s="10"/>
      <c r="I1136" s="10"/>
      <c r="J1136" s="29"/>
    </row>
    <row r="1137" ht="117.75" customHeight="1" spans="1:10">
      <c r="A1137" s="8">
        <v>505</v>
      </c>
      <c r="B1137" s="10" t="s">
        <v>992</v>
      </c>
      <c r="C1137" s="10" t="s">
        <v>460</v>
      </c>
      <c r="D1137" s="10"/>
      <c r="E1137" s="10" t="s">
        <v>461</v>
      </c>
      <c r="F1137" s="9" t="s">
        <v>159</v>
      </c>
      <c r="G1137" s="11">
        <v>35.71</v>
      </c>
      <c r="H1137" s="11"/>
      <c r="I1137" s="11"/>
      <c r="J1137" s="29"/>
    </row>
    <row r="1138" ht="54" customHeight="1" spans="1:10">
      <c r="A1138" s="8">
        <v>506</v>
      </c>
      <c r="B1138" s="10" t="s">
        <v>703</v>
      </c>
      <c r="C1138" s="10" t="s">
        <v>220</v>
      </c>
      <c r="D1138" s="10"/>
      <c r="E1138" s="10" t="s">
        <v>463</v>
      </c>
      <c r="F1138" s="9" t="s">
        <v>114</v>
      </c>
      <c r="G1138" s="11">
        <v>484.04</v>
      </c>
      <c r="H1138" s="11"/>
      <c r="I1138" s="11"/>
      <c r="J1138" s="29"/>
    </row>
    <row r="1139" ht="66.75" customHeight="1" spans="1:10">
      <c r="A1139" s="8">
        <v>507</v>
      </c>
      <c r="B1139" s="10" t="s">
        <v>993</v>
      </c>
      <c r="C1139" s="10" t="s">
        <v>286</v>
      </c>
      <c r="D1139" s="10"/>
      <c r="E1139" s="10" t="s">
        <v>465</v>
      </c>
      <c r="F1139" s="9" t="s">
        <v>159</v>
      </c>
      <c r="G1139" s="11">
        <v>3.27</v>
      </c>
      <c r="H1139" s="11"/>
      <c r="I1139" s="11"/>
      <c r="J1139" s="29"/>
    </row>
    <row r="1140" ht="18" customHeight="1" spans="1:10">
      <c r="A1140" s="16" t="s">
        <v>118</v>
      </c>
      <c r="B1140" s="19"/>
      <c r="C1140" s="19"/>
      <c r="D1140" s="19"/>
      <c r="E1140" s="19"/>
      <c r="F1140" s="19"/>
      <c r="G1140" s="19"/>
      <c r="H1140" s="19"/>
      <c r="I1140" s="19"/>
      <c r="J1140" s="24"/>
    </row>
    <row r="1141" ht="39.75" customHeight="1" spans="1:10">
      <c r="A1141" s="1" t="s">
        <v>96</v>
      </c>
      <c r="B1141" s="1"/>
      <c r="C1141" s="1"/>
      <c r="D1141" s="1"/>
      <c r="E1141" s="1"/>
      <c r="F1141" s="1"/>
      <c r="G1141" s="1"/>
      <c r="H1141" s="2"/>
      <c r="I1141" s="2"/>
      <c r="J1141" s="2"/>
    </row>
    <row r="1142" ht="28.5" customHeight="1" spans="1:10">
      <c r="A1142" s="3" t="s">
        <v>97</v>
      </c>
      <c r="B1142" s="3"/>
      <c r="C1142" s="3"/>
      <c r="D1142" s="23" t="s">
        <v>98</v>
      </c>
      <c r="E1142" s="23"/>
      <c r="F1142" s="23"/>
      <c r="G1142" s="23"/>
      <c r="H1142" s="4" t="s">
        <v>994</v>
      </c>
      <c r="I1142" s="4"/>
      <c r="J1142" s="4"/>
    </row>
    <row r="1143" ht="17.25" customHeight="1" spans="1:10">
      <c r="A1143" s="5" t="s">
        <v>100</v>
      </c>
      <c r="B1143" s="6" t="s">
        <v>101</v>
      </c>
      <c r="C1143" s="6" t="s">
        <v>102</v>
      </c>
      <c r="D1143" s="6"/>
      <c r="E1143" s="6" t="s">
        <v>103</v>
      </c>
      <c r="F1143" s="6" t="s">
        <v>104</v>
      </c>
      <c r="G1143" s="6" t="s">
        <v>105</v>
      </c>
      <c r="H1143" s="6"/>
      <c r="I1143" s="6" t="s">
        <v>106</v>
      </c>
      <c r="J1143" s="7"/>
    </row>
    <row r="1144" ht="28.5" customHeight="1" spans="1:10">
      <c r="A1144" s="8"/>
      <c r="B1144" s="9"/>
      <c r="C1144" s="9"/>
      <c r="D1144" s="9"/>
      <c r="E1144" s="9"/>
      <c r="F1144" s="9"/>
      <c r="G1144" s="9"/>
      <c r="H1144" s="9"/>
      <c r="I1144" s="9" t="s">
        <v>107</v>
      </c>
      <c r="J1144" s="26" t="s">
        <v>108</v>
      </c>
    </row>
    <row r="1145" ht="54" customHeight="1" spans="1:10">
      <c r="A1145" s="8">
        <v>508</v>
      </c>
      <c r="B1145" s="10" t="s">
        <v>995</v>
      </c>
      <c r="C1145" s="10" t="s">
        <v>289</v>
      </c>
      <c r="D1145" s="10"/>
      <c r="E1145" s="10" t="s">
        <v>467</v>
      </c>
      <c r="F1145" s="9" t="s">
        <v>159</v>
      </c>
      <c r="G1145" s="11">
        <v>7.23</v>
      </c>
      <c r="H1145" s="11"/>
      <c r="I1145" s="11"/>
      <c r="J1145" s="29"/>
    </row>
    <row r="1146" ht="79.5" customHeight="1" spans="1:10">
      <c r="A1146" s="8">
        <v>509</v>
      </c>
      <c r="B1146" s="10" t="s">
        <v>996</v>
      </c>
      <c r="C1146" s="10" t="s">
        <v>279</v>
      </c>
      <c r="D1146" s="10"/>
      <c r="E1146" s="10" t="s">
        <v>469</v>
      </c>
      <c r="F1146" s="9" t="s">
        <v>159</v>
      </c>
      <c r="G1146" s="11">
        <v>134.81</v>
      </c>
      <c r="H1146" s="11"/>
      <c r="I1146" s="11"/>
      <c r="J1146" s="29"/>
    </row>
    <row r="1147" ht="105" customHeight="1" spans="1:10">
      <c r="A1147" s="8">
        <v>510</v>
      </c>
      <c r="B1147" s="10" t="s">
        <v>997</v>
      </c>
      <c r="C1147" s="10" t="s">
        <v>444</v>
      </c>
      <c r="D1147" s="10"/>
      <c r="E1147" s="10" t="s">
        <v>471</v>
      </c>
      <c r="F1147" s="9" t="s">
        <v>159</v>
      </c>
      <c r="G1147" s="11">
        <v>124.08</v>
      </c>
      <c r="H1147" s="11"/>
      <c r="I1147" s="11"/>
      <c r="J1147" s="29"/>
    </row>
    <row r="1148" ht="41.25" customHeight="1" spans="1:10">
      <c r="A1148" s="8">
        <v>511</v>
      </c>
      <c r="B1148" s="10" t="s">
        <v>922</v>
      </c>
      <c r="C1148" s="10" t="s">
        <v>157</v>
      </c>
      <c r="D1148" s="10"/>
      <c r="E1148" s="10" t="s">
        <v>474</v>
      </c>
      <c r="F1148" s="9" t="s">
        <v>159</v>
      </c>
      <c r="G1148" s="11">
        <v>10.73</v>
      </c>
      <c r="H1148" s="11"/>
      <c r="I1148" s="11"/>
      <c r="J1148" s="29"/>
    </row>
    <row r="1149" ht="54" customHeight="1" spans="1:10">
      <c r="A1149" s="8">
        <v>512</v>
      </c>
      <c r="B1149" s="10" t="s">
        <v>709</v>
      </c>
      <c r="C1149" s="10" t="s">
        <v>476</v>
      </c>
      <c r="D1149" s="10"/>
      <c r="E1149" s="10" t="s">
        <v>477</v>
      </c>
      <c r="F1149" s="9" t="s">
        <v>262</v>
      </c>
      <c r="G1149" s="11">
        <v>793.5</v>
      </c>
      <c r="H1149" s="11"/>
      <c r="I1149" s="11"/>
      <c r="J1149" s="29"/>
    </row>
    <row r="1150" ht="41.25" customHeight="1" spans="1:10">
      <c r="A1150" s="8">
        <v>513</v>
      </c>
      <c r="B1150" s="10" t="s">
        <v>998</v>
      </c>
      <c r="C1150" s="10" t="s">
        <v>336</v>
      </c>
      <c r="D1150" s="10"/>
      <c r="E1150" s="10" t="s">
        <v>479</v>
      </c>
      <c r="F1150" s="9" t="s">
        <v>114</v>
      </c>
      <c r="G1150" s="11">
        <v>35.34</v>
      </c>
      <c r="H1150" s="11"/>
      <c r="I1150" s="11"/>
      <c r="J1150" s="29"/>
    </row>
    <row r="1151" ht="41.25" customHeight="1" spans="1:10">
      <c r="A1151" s="8">
        <v>514</v>
      </c>
      <c r="B1151" s="10" t="s">
        <v>999</v>
      </c>
      <c r="C1151" s="10" t="s">
        <v>339</v>
      </c>
      <c r="D1151" s="10"/>
      <c r="E1151" s="10" t="s">
        <v>481</v>
      </c>
      <c r="F1151" s="9" t="s">
        <v>114</v>
      </c>
      <c r="G1151" s="11">
        <v>119.4</v>
      </c>
      <c r="H1151" s="11"/>
      <c r="I1151" s="11"/>
      <c r="J1151" s="29"/>
    </row>
    <row r="1152" ht="28.5" customHeight="1" spans="1:10">
      <c r="A1152" s="8"/>
      <c r="B1152" s="10"/>
      <c r="C1152" s="10" t="s">
        <v>482</v>
      </c>
      <c r="D1152" s="10"/>
      <c r="E1152" s="10"/>
      <c r="F1152" s="9"/>
      <c r="G1152" s="10"/>
      <c r="H1152" s="10"/>
      <c r="I1152" s="10"/>
      <c r="J1152" s="29"/>
    </row>
    <row r="1153" ht="41.25" customHeight="1" spans="1:10">
      <c r="A1153" s="8">
        <v>503</v>
      </c>
      <c r="B1153" s="10" t="s">
        <v>1000</v>
      </c>
      <c r="C1153" s="10" t="s">
        <v>484</v>
      </c>
      <c r="D1153" s="10"/>
      <c r="E1153" s="10" t="s">
        <v>485</v>
      </c>
      <c r="F1153" s="9" t="s">
        <v>159</v>
      </c>
      <c r="G1153" s="11">
        <v>61.02</v>
      </c>
      <c r="H1153" s="11"/>
      <c r="I1153" s="11"/>
      <c r="J1153" s="29"/>
    </row>
    <row r="1154" ht="41.25" customHeight="1" spans="1:10">
      <c r="A1154" s="8">
        <v>504</v>
      </c>
      <c r="B1154" s="10" t="s">
        <v>1001</v>
      </c>
      <c r="C1154" s="10" t="s">
        <v>157</v>
      </c>
      <c r="D1154" s="10"/>
      <c r="E1154" s="10" t="s">
        <v>487</v>
      </c>
      <c r="F1154" s="9" t="s">
        <v>159</v>
      </c>
      <c r="G1154" s="11">
        <v>61.02</v>
      </c>
      <c r="H1154" s="11"/>
      <c r="I1154" s="11"/>
      <c r="J1154" s="29"/>
    </row>
    <row r="1155" ht="15.75" customHeight="1" spans="1:10">
      <c r="A1155" s="8"/>
      <c r="B1155" s="10"/>
      <c r="C1155" s="10" t="s">
        <v>488</v>
      </c>
      <c r="D1155" s="10"/>
      <c r="E1155" s="10"/>
      <c r="F1155" s="9"/>
      <c r="G1155" s="10"/>
      <c r="H1155" s="10"/>
      <c r="I1155" s="10"/>
      <c r="J1155" s="29"/>
    </row>
    <row r="1156" ht="28.5" customHeight="1" spans="1:10">
      <c r="A1156" s="8">
        <v>496</v>
      </c>
      <c r="B1156" s="10" t="s">
        <v>1002</v>
      </c>
      <c r="C1156" s="10" t="s">
        <v>275</v>
      </c>
      <c r="D1156" s="10"/>
      <c r="E1156" s="10" t="s">
        <v>490</v>
      </c>
      <c r="F1156" s="9" t="s">
        <v>114</v>
      </c>
      <c r="G1156" s="11">
        <v>2313.5</v>
      </c>
      <c r="H1156" s="11"/>
      <c r="I1156" s="11"/>
      <c r="J1156" s="29"/>
    </row>
    <row r="1157" ht="18" customHeight="1" spans="1:10">
      <c r="A1157" s="16" t="s">
        <v>118</v>
      </c>
      <c r="B1157" s="19"/>
      <c r="C1157" s="19"/>
      <c r="D1157" s="19"/>
      <c r="E1157" s="19"/>
      <c r="F1157" s="19"/>
      <c r="G1157" s="19"/>
      <c r="H1157" s="19"/>
      <c r="I1157" s="19"/>
      <c r="J1157" s="24"/>
    </row>
    <row r="1158" ht="39.75" customHeight="1" spans="1:10">
      <c r="A1158" s="1" t="s">
        <v>96</v>
      </c>
      <c r="B1158" s="1"/>
      <c r="C1158" s="1"/>
      <c r="D1158" s="1"/>
      <c r="E1158" s="1"/>
      <c r="F1158" s="1"/>
      <c r="G1158" s="1"/>
      <c r="H1158" s="2"/>
      <c r="I1158" s="2"/>
      <c r="J1158" s="2"/>
    </row>
    <row r="1159" ht="28.5" customHeight="1" spans="1:10">
      <c r="A1159" s="3" t="s">
        <v>97</v>
      </c>
      <c r="B1159" s="3"/>
      <c r="C1159" s="3"/>
      <c r="D1159" s="23" t="s">
        <v>98</v>
      </c>
      <c r="E1159" s="23"/>
      <c r="F1159" s="23"/>
      <c r="G1159" s="23"/>
      <c r="H1159" s="4" t="s">
        <v>1003</v>
      </c>
      <c r="I1159" s="4"/>
      <c r="J1159" s="4"/>
    </row>
    <row r="1160" ht="17.25" customHeight="1" spans="1:10">
      <c r="A1160" s="5" t="s">
        <v>100</v>
      </c>
      <c r="B1160" s="6" t="s">
        <v>101</v>
      </c>
      <c r="C1160" s="6" t="s">
        <v>102</v>
      </c>
      <c r="D1160" s="6"/>
      <c r="E1160" s="6" t="s">
        <v>103</v>
      </c>
      <c r="F1160" s="6" t="s">
        <v>104</v>
      </c>
      <c r="G1160" s="6" t="s">
        <v>105</v>
      </c>
      <c r="H1160" s="6"/>
      <c r="I1160" s="6" t="s">
        <v>106</v>
      </c>
      <c r="J1160" s="7"/>
    </row>
    <row r="1161" ht="28.5" customHeight="1" spans="1:10">
      <c r="A1161" s="8"/>
      <c r="B1161" s="9"/>
      <c r="C1161" s="9"/>
      <c r="D1161" s="9"/>
      <c r="E1161" s="9"/>
      <c r="F1161" s="9"/>
      <c r="G1161" s="9"/>
      <c r="H1161" s="9"/>
      <c r="I1161" s="9" t="s">
        <v>107</v>
      </c>
      <c r="J1161" s="26" t="s">
        <v>108</v>
      </c>
    </row>
    <row r="1162" ht="41.25" customHeight="1" spans="1:10">
      <c r="A1162" s="8">
        <v>497</v>
      </c>
      <c r="B1162" s="10" t="s">
        <v>1004</v>
      </c>
      <c r="C1162" s="10" t="s">
        <v>492</v>
      </c>
      <c r="D1162" s="10"/>
      <c r="E1162" s="10" t="s">
        <v>493</v>
      </c>
      <c r="F1162" s="9" t="s">
        <v>114</v>
      </c>
      <c r="G1162" s="11">
        <v>2313.5</v>
      </c>
      <c r="H1162" s="11"/>
      <c r="I1162" s="11"/>
      <c r="J1162" s="29"/>
    </row>
    <row r="1163" ht="207" customHeight="1" spans="1:10">
      <c r="A1163" s="8">
        <v>498</v>
      </c>
      <c r="B1163" s="10" t="s">
        <v>1005</v>
      </c>
      <c r="C1163" s="10" t="s">
        <v>419</v>
      </c>
      <c r="D1163" s="10"/>
      <c r="E1163" s="10" t="s">
        <v>495</v>
      </c>
      <c r="F1163" s="9" t="s">
        <v>114</v>
      </c>
      <c r="G1163" s="11">
        <v>2313.5</v>
      </c>
      <c r="H1163" s="11"/>
      <c r="I1163" s="11"/>
      <c r="J1163" s="29"/>
    </row>
    <row r="1164" ht="54" customHeight="1" spans="1:10">
      <c r="A1164" s="8">
        <v>499</v>
      </c>
      <c r="B1164" s="10" t="s">
        <v>1006</v>
      </c>
      <c r="C1164" s="10" t="s">
        <v>498</v>
      </c>
      <c r="D1164" s="10"/>
      <c r="E1164" s="10" t="s">
        <v>499</v>
      </c>
      <c r="F1164" s="9" t="s">
        <v>114</v>
      </c>
      <c r="G1164" s="11">
        <v>2313.5</v>
      </c>
      <c r="H1164" s="11"/>
      <c r="I1164" s="11"/>
      <c r="J1164" s="29"/>
    </row>
    <row r="1165" ht="54" customHeight="1" spans="1:10">
      <c r="A1165" s="8">
        <v>500</v>
      </c>
      <c r="B1165" s="10" t="s">
        <v>1007</v>
      </c>
      <c r="C1165" s="10" t="s">
        <v>501</v>
      </c>
      <c r="D1165" s="10"/>
      <c r="E1165" s="10" t="s">
        <v>502</v>
      </c>
      <c r="F1165" s="9" t="s">
        <v>114</v>
      </c>
      <c r="G1165" s="11">
        <v>2313.5</v>
      </c>
      <c r="H1165" s="11"/>
      <c r="I1165" s="11"/>
      <c r="J1165" s="29"/>
    </row>
    <row r="1166" ht="54" customHeight="1" spans="1:10">
      <c r="A1166" s="8">
        <v>501</v>
      </c>
      <c r="B1166" s="10" t="s">
        <v>1008</v>
      </c>
      <c r="C1166" s="10" t="s">
        <v>157</v>
      </c>
      <c r="D1166" s="10"/>
      <c r="E1166" s="10" t="s">
        <v>504</v>
      </c>
      <c r="F1166" s="9" t="s">
        <v>159</v>
      </c>
      <c r="G1166" s="11">
        <v>347.03</v>
      </c>
      <c r="H1166" s="11"/>
      <c r="I1166" s="11"/>
      <c r="J1166" s="29"/>
    </row>
    <row r="1167" ht="54" customHeight="1" spans="1:10">
      <c r="A1167" s="8">
        <v>502</v>
      </c>
      <c r="B1167" s="10" t="s">
        <v>1009</v>
      </c>
      <c r="C1167" s="10" t="s">
        <v>157</v>
      </c>
      <c r="D1167" s="10"/>
      <c r="E1167" s="10" t="s">
        <v>506</v>
      </c>
      <c r="F1167" s="9" t="s">
        <v>159</v>
      </c>
      <c r="G1167" s="11">
        <v>578.38</v>
      </c>
      <c r="H1167" s="11"/>
      <c r="I1167" s="11"/>
      <c r="J1167" s="29"/>
    </row>
    <row r="1168" ht="15.75" customHeight="1" spans="1:10">
      <c r="A1168" s="8"/>
      <c r="B1168" s="10"/>
      <c r="C1168" s="10" t="s">
        <v>519</v>
      </c>
      <c r="D1168" s="10"/>
      <c r="E1168" s="10"/>
      <c r="F1168" s="9"/>
      <c r="G1168" s="10"/>
      <c r="H1168" s="10"/>
      <c r="I1168" s="10"/>
      <c r="J1168" s="29"/>
    </row>
    <row r="1169" ht="41.25" customHeight="1" spans="1:10">
      <c r="A1169" s="8">
        <v>494</v>
      </c>
      <c r="B1169" s="10" t="s">
        <v>1010</v>
      </c>
      <c r="C1169" s="10" t="s">
        <v>484</v>
      </c>
      <c r="D1169" s="10"/>
      <c r="E1169" s="10" t="s">
        <v>485</v>
      </c>
      <c r="F1169" s="9" t="s">
        <v>159</v>
      </c>
      <c r="G1169" s="11">
        <v>911.4</v>
      </c>
      <c r="H1169" s="11"/>
      <c r="I1169" s="11"/>
      <c r="J1169" s="29"/>
    </row>
    <row r="1170" ht="41.25" customHeight="1" spans="1:10">
      <c r="A1170" s="8">
        <v>495</v>
      </c>
      <c r="B1170" s="10" t="s">
        <v>1011</v>
      </c>
      <c r="C1170" s="10" t="s">
        <v>157</v>
      </c>
      <c r="D1170" s="10"/>
      <c r="E1170" s="10" t="s">
        <v>487</v>
      </c>
      <c r="F1170" s="9" t="s">
        <v>159</v>
      </c>
      <c r="G1170" s="11">
        <v>911.4</v>
      </c>
      <c r="H1170" s="11"/>
      <c r="I1170" s="11"/>
      <c r="J1170" s="29"/>
    </row>
    <row r="1171" ht="15.75" customHeight="1" spans="1:10">
      <c r="A1171" s="8"/>
      <c r="B1171" s="10"/>
      <c r="C1171" s="10" t="s">
        <v>522</v>
      </c>
      <c r="D1171" s="10"/>
      <c r="E1171" s="10"/>
      <c r="F1171" s="9"/>
      <c r="G1171" s="10"/>
      <c r="H1171" s="10"/>
      <c r="I1171" s="10"/>
      <c r="J1171" s="29"/>
    </row>
    <row r="1172" ht="18" customHeight="1" spans="1:10">
      <c r="A1172" s="16" t="s">
        <v>118</v>
      </c>
      <c r="B1172" s="19"/>
      <c r="C1172" s="19"/>
      <c r="D1172" s="19"/>
      <c r="E1172" s="19"/>
      <c r="F1172" s="19"/>
      <c r="G1172" s="19"/>
      <c r="H1172" s="19"/>
      <c r="I1172" s="19"/>
      <c r="J1172" s="24"/>
    </row>
    <row r="1173" ht="39.75" customHeight="1" spans="1:10">
      <c r="A1173" s="1" t="s">
        <v>96</v>
      </c>
      <c r="B1173" s="1"/>
      <c r="C1173" s="1"/>
      <c r="D1173" s="1"/>
      <c r="E1173" s="1"/>
      <c r="F1173" s="1"/>
      <c r="G1173" s="1"/>
      <c r="H1173" s="2"/>
      <c r="I1173" s="2"/>
      <c r="J1173" s="2"/>
    </row>
    <row r="1174" ht="28.5" customHeight="1" spans="1:10">
      <c r="A1174" s="3" t="s">
        <v>97</v>
      </c>
      <c r="B1174" s="3"/>
      <c r="C1174" s="3"/>
      <c r="D1174" s="23" t="s">
        <v>98</v>
      </c>
      <c r="E1174" s="23"/>
      <c r="F1174" s="23"/>
      <c r="G1174" s="23"/>
      <c r="H1174" s="4" t="s">
        <v>1012</v>
      </c>
      <c r="I1174" s="4"/>
      <c r="J1174" s="4"/>
    </row>
    <row r="1175" ht="17.25" customHeight="1" spans="1:10">
      <c r="A1175" s="5" t="s">
        <v>100</v>
      </c>
      <c r="B1175" s="6" t="s">
        <v>101</v>
      </c>
      <c r="C1175" s="6" t="s">
        <v>102</v>
      </c>
      <c r="D1175" s="6"/>
      <c r="E1175" s="6" t="s">
        <v>103</v>
      </c>
      <c r="F1175" s="6" t="s">
        <v>104</v>
      </c>
      <c r="G1175" s="6" t="s">
        <v>105</v>
      </c>
      <c r="H1175" s="6"/>
      <c r="I1175" s="6" t="s">
        <v>106</v>
      </c>
      <c r="J1175" s="7"/>
    </row>
    <row r="1176" ht="28.5" customHeight="1" spans="1:10">
      <c r="A1176" s="8"/>
      <c r="B1176" s="9"/>
      <c r="C1176" s="9"/>
      <c r="D1176" s="9"/>
      <c r="E1176" s="9"/>
      <c r="F1176" s="9"/>
      <c r="G1176" s="9"/>
      <c r="H1176" s="9"/>
      <c r="I1176" s="9" t="s">
        <v>107</v>
      </c>
      <c r="J1176" s="26" t="s">
        <v>108</v>
      </c>
    </row>
    <row r="1177" ht="15.75" customHeight="1" spans="1:10">
      <c r="A1177" s="8"/>
      <c r="B1177" s="10"/>
      <c r="C1177" s="10" t="s">
        <v>554</v>
      </c>
      <c r="D1177" s="10"/>
      <c r="E1177" s="10"/>
      <c r="F1177" s="9"/>
      <c r="G1177" s="10"/>
      <c r="H1177" s="10"/>
      <c r="I1177" s="10"/>
      <c r="J1177" s="29"/>
    </row>
    <row r="1178" ht="54" customHeight="1" spans="1:10">
      <c r="A1178" s="8">
        <v>493</v>
      </c>
      <c r="B1178" s="10" t="s">
        <v>1013</v>
      </c>
      <c r="C1178" s="10" t="s">
        <v>556</v>
      </c>
      <c r="D1178" s="10"/>
      <c r="E1178" s="10" t="s">
        <v>557</v>
      </c>
      <c r="F1178" s="9" t="s">
        <v>262</v>
      </c>
      <c r="G1178" s="11">
        <v>600</v>
      </c>
      <c r="H1178" s="11"/>
      <c r="I1178" s="11"/>
      <c r="J1178" s="29"/>
    </row>
    <row r="1179" ht="15.75" customHeight="1" spans="1:10">
      <c r="A1179" s="8"/>
      <c r="B1179" s="10"/>
      <c r="C1179" s="10" t="s">
        <v>733</v>
      </c>
      <c r="D1179" s="10"/>
      <c r="E1179" s="10"/>
      <c r="F1179" s="9"/>
      <c r="G1179" s="10"/>
      <c r="H1179" s="10"/>
      <c r="I1179" s="10"/>
      <c r="J1179" s="29"/>
    </row>
    <row r="1180" ht="219.75" customHeight="1" spans="1:10">
      <c r="A1180" s="8">
        <v>490</v>
      </c>
      <c r="B1180" s="10" t="s">
        <v>1014</v>
      </c>
      <c r="C1180" s="10" t="s">
        <v>735</v>
      </c>
      <c r="D1180" s="10"/>
      <c r="E1180" s="10" t="s">
        <v>736</v>
      </c>
      <c r="F1180" s="9" t="s">
        <v>254</v>
      </c>
      <c r="G1180" s="11">
        <v>16</v>
      </c>
      <c r="H1180" s="11"/>
      <c r="I1180" s="11"/>
      <c r="J1180" s="29"/>
    </row>
    <row r="1181" ht="28.5" customHeight="1" spans="1:10">
      <c r="A1181" s="8">
        <v>491</v>
      </c>
      <c r="B1181" s="10" t="s">
        <v>1015</v>
      </c>
      <c r="C1181" s="10" t="s">
        <v>336</v>
      </c>
      <c r="D1181" s="10"/>
      <c r="E1181" s="10" t="s">
        <v>738</v>
      </c>
      <c r="F1181" s="9" t="s">
        <v>114</v>
      </c>
      <c r="G1181" s="11">
        <v>18.6</v>
      </c>
      <c r="H1181" s="11"/>
      <c r="I1181" s="11"/>
      <c r="J1181" s="29"/>
    </row>
    <row r="1182" ht="28.5" customHeight="1" spans="1:10">
      <c r="A1182" s="8">
        <v>492</v>
      </c>
      <c r="B1182" s="10" t="s">
        <v>1016</v>
      </c>
      <c r="C1182" s="10" t="s">
        <v>339</v>
      </c>
      <c r="D1182" s="10"/>
      <c r="E1182" s="10" t="s">
        <v>740</v>
      </c>
      <c r="F1182" s="9" t="s">
        <v>114</v>
      </c>
      <c r="G1182" s="11">
        <v>74.4</v>
      </c>
      <c r="H1182" s="11"/>
      <c r="I1182" s="11"/>
      <c r="J1182" s="29"/>
    </row>
    <row r="1183" ht="28.5" customHeight="1" spans="1:10">
      <c r="A1183" s="8"/>
      <c r="B1183" s="10"/>
      <c r="C1183" s="10" t="s">
        <v>42</v>
      </c>
      <c r="D1183" s="10"/>
      <c r="E1183" s="10"/>
      <c r="F1183" s="9"/>
      <c r="G1183" s="10"/>
      <c r="H1183" s="10"/>
      <c r="I1183" s="10"/>
      <c r="J1183" s="29"/>
    </row>
    <row r="1184" ht="15.75" customHeight="1" spans="1:10">
      <c r="A1184" s="8"/>
      <c r="B1184" s="10"/>
      <c r="C1184" s="10" t="s">
        <v>109</v>
      </c>
      <c r="D1184" s="10"/>
      <c r="E1184" s="10"/>
      <c r="F1184" s="9"/>
      <c r="G1184" s="10"/>
      <c r="H1184" s="10"/>
      <c r="I1184" s="10"/>
      <c r="J1184" s="29"/>
    </row>
    <row r="1185" ht="15.75" customHeight="1" spans="1:10">
      <c r="A1185" s="8"/>
      <c r="B1185" s="10"/>
      <c r="C1185" s="10" t="s">
        <v>457</v>
      </c>
      <c r="D1185" s="10"/>
      <c r="E1185" s="10"/>
      <c r="F1185" s="9"/>
      <c r="G1185" s="10"/>
      <c r="H1185" s="10"/>
      <c r="I1185" s="10"/>
      <c r="J1185" s="29"/>
    </row>
    <row r="1186" ht="28.5" customHeight="1" spans="1:10">
      <c r="A1186" s="8">
        <v>574</v>
      </c>
      <c r="B1186" s="10" t="s">
        <v>654</v>
      </c>
      <c r="C1186" s="10" t="s">
        <v>655</v>
      </c>
      <c r="D1186" s="10"/>
      <c r="E1186" s="10" t="s">
        <v>658</v>
      </c>
      <c r="F1186" s="9" t="s">
        <v>159</v>
      </c>
      <c r="G1186" s="11">
        <v>891.45</v>
      </c>
      <c r="H1186" s="11"/>
      <c r="I1186" s="11"/>
      <c r="J1186" s="29"/>
    </row>
    <row r="1187" ht="28.5" customHeight="1" spans="1:10">
      <c r="A1187" s="8">
        <v>575</v>
      </c>
      <c r="B1187" s="10" t="s">
        <v>415</v>
      </c>
      <c r="C1187" s="10" t="s">
        <v>416</v>
      </c>
      <c r="D1187" s="10"/>
      <c r="E1187" s="10" t="s">
        <v>659</v>
      </c>
      <c r="F1187" s="9" t="s">
        <v>114</v>
      </c>
      <c r="G1187" s="11">
        <v>2971.5</v>
      </c>
      <c r="H1187" s="11"/>
      <c r="I1187" s="11"/>
      <c r="J1187" s="29"/>
    </row>
    <row r="1188" ht="15.75" customHeight="1" spans="1:10">
      <c r="A1188" s="8"/>
      <c r="B1188" s="10"/>
      <c r="C1188" s="10" t="s">
        <v>522</v>
      </c>
      <c r="D1188" s="10"/>
      <c r="E1188" s="10"/>
      <c r="F1188" s="9"/>
      <c r="G1188" s="10"/>
      <c r="H1188" s="10"/>
      <c r="I1188" s="10"/>
      <c r="J1188" s="29"/>
    </row>
    <row r="1189" ht="18" customHeight="1" spans="1:10">
      <c r="A1189" s="16" t="s">
        <v>118</v>
      </c>
      <c r="B1189" s="19"/>
      <c r="C1189" s="19"/>
      <c r="D1189" s="19"/>
      <c r="E1189" s="19"/>
      <c r="F1189" s="19"/>
      <c r="G1189" s="19"/>
      <c r="H1189" s="19"/>
      <c r="I1189" s="19"/>
      <c r="J1189" s="24"/>
    </row>
    <row r="1190" ht="39.75" customHeight="1" spans="1:10">
      <c r="A1190" s="1" t="s">
        <v>96</v>
      </c>
      <c r="B1190" s="1"/>
      <c r="C1190" s="1"/>
      <c r="D1190" s="1"/>
      <c r="E1190" s="1"/>
      <c r="F1190" s="1"/>
      <c r="G1190" s="1"/>
      <c r="H1190" s="2"/>
      <c r="I1190" s="2"/>
      <c r="J1190" s="2"/>
    </row>
    <row r="1191" ht="28.5" customHeight="1" spans="1:10">
      <c r="A1191" s="3" t="s">
        <v>97</v>
      </c>
      <c r="B1191" s="3"/>
      <c r="C1191" s="3"/>
      <c r="D1191" s="23" t="s">
        <v>98</v>
      </c>
      <c r="E1191" s="23"/>
      <c r="F1191" s="23"/>
      <c r="G1191" s="23"/>
      <c r="H1191" s="4" t="s">
        <v>1017</v>
      </c>
      <c r="I1191" s="4"/>
      <c r="J1191" s="4"/>
    </row>
    <row r="1192" ht="17.25" customHeight="1" spans="1:10">
      <c r="A1192" s="5" t="s">
        <v>100</v>
      </c>
      <c r="B1192" s="6" t="s">
        <v>101</v>
      </c>
      <c r="C1192" s="6" t="s">
        <v>102</v>
      </c>
      <c r="D1192" s="6"/>
      <c r="E1192" s="6" t="s">
        <v>103</v>
      </c>
      <c r="F1192" s="6" t="s">
        <v>104</v>
      </c>
      <c r="G1192" s="6" t="s">
        <v>105</v>
      </c>
      <c r="H1192" s="6"/>
      <c r="I1192" s="6" t="s">
        <v>106</v>
      </c>
      <c r="J1192" s="7"/>
    </row>
    <row r="1193" ht="28.5" customHeight="1" spans="1:10">
      <c r="A1193" s="8"/>
      <c r="B1193" s="9"/>
      <c r="C1193" s="9"/>
      <c r="D1193" s="9"/>
      <c r="E1193" s="9"/>
      <c r="F1193" s="9"/>
      <c r="G1193" s="9"/>
      <c r="H1193" s="9"/>
      <c r="I1193" s="9" t="s">
        <v>107</v>
      </c>
      <c r="J1193" s="26" t="s">
        <v>108</v>
      </c>
    </row>
    <row r="1194" ht="117.75" customHeight="1" spans="1:10">
      <c r="A1194" s="8">
        <v>572</v>
      </c>
      <c r="B1194" s="10" t="s">
        <v>633</v>
      </c>
      <c r="C1194" s="10" t="s">
        <v>634</v>
      </c>
      <c r="D1194" s="10"/>
      <c r="E1194" s="10" t="s">
        <v>635</v>
      </c>
      <c r="F1194" s="9" t="s">
        <v>114</v>
      </c>
      <c r="G1194" s="11">
        <v>30.5</v>
      </c>
      <c r="H1194" s="11"/>
      <c r="I1194" s="11"/>
      <c r="J1194" s="29"/>
    </row>
    <row r="1195" ht="28.5" customHeight="1" spans="1:10">
      <c r="A1195" s="8">
        <v>573</v>
      </c>
      <c r="B1195" s="10" t="s">
        <v>657</v>
      </c>
      <c r="C1195" s="10" t="s">
        <v>655</v>
      </c>
      <c r="D1195" s="10"/>
      <c r="E1195" s="10" t="s">
        <v>656</v>
      </c>
      <c r="F1195" s="9" t="s">
        <v>159</v>
      </c>
      <c r="G1195" s="11">
        <v>6.1</v>
      </c>
      <c r="H1195" s="11"/>
      <c r="I1195" s="11"/>
      <c r="J1195" s="29"/>
    </row>
    <row r="1196" ht="28.5" customHeight="1" spans="1:10">
      <c r="A1196" s="8"/>
      <c r="B1196" s="10"/>
      <c r="C1196" s="10" t="s">
        <v>43</v>
      </c>
      <c r="D1196" s="10"/>
      <c r="E1196" s="10"/>
      <c r="F1196" s="9"/>
      <c r="G1196" s="10"/>
      <c r="H1196" s="10"/>
      <c r="I1196" s="10"/>
      <c r="J1196" s="29"/>
    </row>
    <row r="1197" ht="15.75" customHeight="1" spans="1:10">
      <c r="A1197" s="8"/>
      <c r="B1197" s="10"/>
      <c r="C1197" s="10" t="s">
        <v>109</v>
      </c>
      <c r="D1197" s="10"/>
      <c r="E1197" s="10"/>
      <c r="F1197" s="9"/>
      <c r="G1197" s="10"/>
      <c r="H1197" s="10"/>
      <c r="I1197" s="10"/>
      <c r="J1197" s="29"/>
    </row>
    <row r="1198" ht="28.5" customHeight="1" spans="1:10">
      <c r="A1198" s="8"/>
      <c r="B1198" s="10"/>
      <c r="C1198" s="10" t="s">
        <v>1018</v>
      </c>
      <c r="D1198" s="10"/>
      <c r="E1198" s="10"/>
      <c r="F1198" s="9"/>
      <c r="G1198" s="10"/>
      <c r="H1198" s="10"/>
      <c r="I1198" s="10"/>
      <c r="J1198" s="29"/>
    </row>
    <row r="1199" ht="15.75" customHeight="1" spans="1:10">
      <c r="A1199" s="8"/>
      <c r="B1199" s="10"/>
      <c r="C1199" s="10" t="s">
        <v>273</v>
      </c>
      <c r="D1199" s="10"/>
      <c r="E1199" s="10"/>
      <c r="F1199" s="9"/>
      <c r="G1199" s="10"/>
      <c r="H1199" s="10"/>
      <c r="I1199" s="10"/>
      <c r="J1199" s="29"/>
    </row>
    <row r="1200" ht="15.75" customHeight="1" spans="1:10">
      <c r="A1200" s="8">
        <v>622</v>
      </c>
      <c r="B1200" s="10" t="s">
        <v>1019</v>
      </c>
      <c r="C1200" s="10" t="s">
        <v>275</v>
      </c>
      <c r="D1200" s="10"/>
      <c r="E1200" s="10" t="s">
        <v>276</v>
      </c>
      <c r="F1200" s="9" t="s">
        <v>114</v>
      </c>
      <c r="G1200" s="11">
        <v>2.24</v>
      </c>
      <c r="H1200" s="11"/>
      <c r="I1200" s="11"/>
      <c r="J1200" s="29"/>
    </row>
    <row r="1201" ht="79.5" customHeight="1" spans="1:10">
      <c r="A1201" s="8">
        <v>623</v>
      </c>
      <c r="B1201" s="10" t="s">
        <v>1020</v>
      </c>
      <c r="C1201" s="10" t="s">
        <v>279</v>
      </c>
      <c r="D1201" s="10"/>
      <c r="E1201" s="10" t="s">
        <v>280</v>
      </c>
      <c r="F1201" s="9" t="s">
        <v>159</v>
      </c>
      <c r="G1201" s="11">
        <v>0.64</v>
      </c>
      <c r="H1201" s="11"/>
      <c r="I1201" s="11"/>
      <c r="J1201" s="29"/>
    </row>
    <row r="1202" ht="28.5" customHeight="1" spans="1:10">
      <c r="A1202" s="8">
        <v>624</v>
      </c>
      <c r="B1202" s="10" t="s">
        <v>1021</v>
      </c>
      <c r="C1202" s="10" t="s">
        <v>282</v>
      </c>
      <c r="D1202" s="10"/>
      <c r="E1202" s="10" t="s">
        <v>283</v>
      </c>
      <c r="F1202" s="9" t="s">
        <v>159</v>
      </c>
      <c r="G1202" s="11">
        <v>0.27</v>
      </c>
      <c r="H1202" s="11"/>
      <c r="I1202" s="11"/>
      <c r="J1202" s="29"/>
    </row>
    <row r="1203" ht="15.75" customHeight="1" spans="1:10">
      <c r="A1203" s="8"/>
      <c r="B1203" s="10"/>
      <c r="C1203" s="10" t="s">
        <v>284</v>
      </c>
      <c r="D1203" s="10"/>
      <c r="E1203" s="10"/>
      <c r="F1203" s="9"/>
      <c r="G1203" s="10"/>
      <c r="H1203" s="10"/>
      <c r="I1203" s="10"/>
      <c r="J1203" s="29"/>
    </row>
    <row r="1204" ht="41.25" customHeight="1" spans="1:10">
      <c r="A1204" s="8">
        <v>625</v>
      </c>
      <c r="B1204" s="10" t="s">
        <v>1022</v>
      </c>
      <c r="C1204" s="10" t="s">
        <v>286</v>
      </c>
      <c r="D1204" s="10"/>
      <c r="E1204" s="10" t="s">
        <v>287</v>
      </c>
      <c r="F1204" s="9" t="s">
        <v>159</v>
      </c>
      <c r="G1204" s="11">
        <v>0.07</v>
      </c>
      <c r="H1204" s="11"/>
      <c r="I1204" s="11"/>
      <c r="J1204" s="29"/>
    </row>
    <row r="1205" ht="54" customHeight="1" spans="1:10">
      <c r="A1205" s="8">
        <v>626</v>
      </c>
      <c r="B1205" s="10" t="s">
        <v>1023</v>
      </c>
      <c r="C1205" s="10" t="s">
        <v>289</v>
      </c>
      <c r="D1205" s="10"/>
      <c r="E1205" s="10" t="s">
        <v>290</v>
      </c>
      <c r="F1205" s="9" t="s">
        <v>159</v>
      </c>
      <c r="G1205" s="11">
        <v>0.2</v>
      </c>
      <c r="H1205" s="11"/>
      <c r="I1205" s="11"/>
      <c r="J1205" s="29"/>
    </row>
    <row r="1206" ht="41.25" customHeight="1" spans="1:10">
      <c r="A1206" s="8">
        <v>627</v>
      </c>
      <c r="B1206" s="10" t="s">
        <v>1024</v>
      </c>
      <c r="C1206" s="10" t="s">
        <v>292</v>
      </c>
      <c r="D1206" s="10"/>
      <c r="E1206" s="10" t="s">
        <v>293</v>
      </c>
      <c r="F1206" s="9" t="s">
        <v>242</v>
      </c>
      <c r="G1206" s="11">
        <v>0.023</v>
      </c>
      <c r="H1206" s="11"/>
      <c r="I1206" s="11"/>
      <c r="J1206" s="29"/>
    </row>
    <row r="1207" ht="15.75" customHeight="1" spans="1:10">
      <c r="A1207" s="8"/>
      <c r="B1207" s="10"/>
      <c r="C1207" s="10" t="s">
        <v>294</v>
      </c>
      <c r="D1207" s="10"/>
      <c r="E1207" s="10"/>
      <c r="F1207" s="9"/>
      <c r="G1207" s="10"/>
      <c r="H1207" s="10"/>
      <c r="I1207" s="10"/>
      <c r="J1207" s="29"/>
    </row>
    <row r="1208" ht="15.75" customHeight="1" spans="1:10">
      <c r="A1208" s="8">
        <v>628</v>
      </c>
      <c r="B1208" s="10" t="s">
        <v>1025</v>
      </c>
      <c r="C1208" s="10" t="s">
        <v>296</v>
      </c>
      <c r="D1208" s="10"/>
      <c r="E1208" s="10" t="s">
        <v>297</v>
      </c>
      <c r="F1208" s="9" t="s">
        <v>242</v>
      </c>
      <c r="G1208" s="11">
        <v>0.043</v>
      </c>
      <c r="H1208" s="11"/>
      <c r="I1208" s="11"/>
      <c r="J1208" s="29"/>
    </row>
    <row r="1209" ht="15.75" customHeight="1" spans="1:10">
      <c r="A1209" s="8">
        <v>629</v>
      </c>
      <c r="B1209" s="10" t="s">
        <v>1026</v>
      </c>
      <c r="C1209" s="10" t="s">
        <v>299</v>
      </c>
      <c r="D1209" s="10"/>
      <c r="E1209" s="10" t="s">
        <v>300</v>
      </c>
      <c r="F1209" s="9" t="s">
        <v>242</v>
      </c>
      <c r="G1209" s="11">
        <v>0.504</v>
      </c>
      <c r="H1209" s="11"/>
      <c r="I1209" s="11"/>
      <c r="J1209" s="29"/>
    </row>
    <row r="1210" ht="18" customHeight="1" spans="1:10">
      <c r="A1210" s="16" t="s">
        <v>118</v>
      </c>
      <c r="B1210" s="19"/>
      <c r="C1210" s="19"/>
      <c r="D1210" s="19"/>
      <c r="E1210" s="19"/>
      <c r="F1210" s="19"/>
      <c r="G1210" s="19"/>
      <c r="H1210" s="19"/>
      <c r="I1210" s="19"/>
      <c r="J1210" s="24"/>
    </row>
    <row r="1211" ht="39.75" customHeight="1" spans="1:10">
      <c r="A1211" s="1" t="s">
        <v>96</v>
      </c>
      <c r="B1211" s="1"/>
      <c r="C1211" s="1"/>
      <c r="D1211" s="1"/>
      <c r="E1211" s="1"/>
      <c r="F1211" s="1"/>
      <c r="G1211" s="1"/>
      <c r="H1211" s="2"/>
      <c r="I1211" s="2"/>
      <c r="J1211" s="2"/>
    </row>
    <row r="1212" ht="28.5" customHeight="1" spans="1:10">
      <c r="A1212" s="3" t="s">
        <v>97</v>
      </c>
      <c r="B1212" s="3"/>
      <c r="C1212" s="3"/>
      <c r="D1212" s="23" t="s">
        <v>98</v>
      </c>
      <c r="E1212" s="23"/>
      <c r="F1212" s="23"/>
      <c r="G1212" s="23"/>
      <c r="H1212" s="4" t="s">
        <v>1027</v>
      </c>
      <c r="I1212" s="4"/>
      <c r="J1212" s="4"/>
    </row>
    <row r="1213" ht="17.25" customHeight="1" spans="1:10">
      <c r="A1213" s="5" t="s">
        <v>100</v>
      </c>
      <c r="B1213" s="6" t="s">
        <v>101</v>
      </c>
      <c r="C1213" s="6" t="s">
        <v>102</v>
      </c>
      <c r="D1213" s="6"/>
      <c r="E1213" s="6" t="s">
        <v>103</v>
      </c>
      <c r="F1213" s="6" t="s">
        <v>104</v>
      </c>
      <c r="G1213" s="6" t="s">
        <v>105</v>
      </c>
      <c r="H1213" s="6"/>
      <c r="I1213" s="6" t="s">
        <v>106</v>
      </c>
      <c r="J1213" s="7"/>
    </row>
    <row r="1214" ht="28.5" customHeight="1" spans="1:10">
      <c r="A1214" s="8"/>
      <c r="B1214" s="9"/>
      <c r="C1214" s="9"/>
      <c r="D1214" s="9"/>
      <c r="E1214" s="9"/>
      <c r="F1214" s="9"/>
      <c r="G1214" s="9"/>
      <c r="H1214" s="9"/>
      <c r="I1214" s="9" t="s">
        <v>107</v>
      </c>
      <c r="J1214" s="26" t="s">
        <v>108</v>
      </c>
    </row>
    <row r="1215" ht="28.5" customHeight="1" spans="1:10">
      <c r="A1215" s="8">
        <v>630</v>
      </c>
      <c r="B1215" s="10" t="s">
        <v>1028</v>
      </c>
      <c r="C1215" s="10" t="s">
        <v>302</v>
      </c>
      <c r="D1215" s="10"/>
      <c r="E1215" s="10" t="s">
        <v>303</v>
      </c>
      <c r="F1215" s="9" t="s">
        <v>114</v>
      </c>
      <c r="G1215" s="11">
        <v>11.61</v>
      </c>
      <c r="H1215" s="11"/>
      <c r="I1215" s="11"/>
      <c r="J1215" s="29"/>
    </row>
    <row r="1216" ht="15.75" customHeight="1" spans="1:10">
      <c r="A1216" s="8"/>
      <c r="B1216" s="10"/>
      <c r="C1216" s="10" t="s">
        <v>304</v>
      </c>
      <c r="D1216" s="10"/>
      <c r="E1216" s="10"/>
      <c r="F1216" s="9"/>
      <c r="G1216" s="10"/>
      <c r="H1216" s="10"/>
      <c r="I1216" s="10"/>
      <c r="J1216" s="29"/>
    </row>
    <row r="1217" ht="79.5" customHeight="1" spans="1:10">
      <c r="A1217" s="8">
        <v>631</v>
      </c>
      <c r="B1217" s="10" t="s">
        <v>944</v>
      </c>
      <c r="C1217" s="10" t="s">
        <v>216</v>
      </c>
      <c r="D1217" s="10"/>
      <c r="E1217" s="10" t="s">
        <v>306</v>
      </c>
      <c r="F1217" s="9" t="s">
        <v>114</v>
      </c>
      <c r="G1217" s="11">
        <v>0.66</v>
      </c>
      <c r="H1217" s="11"/>
      <c r="I1217" s="11"/>
      <c r="J1217" s="29"/>
    </row>
    <row r="1218" ht="15.75" customHeight="1" spans="1:10">
      <c r="A1218" s="8"/>
      <c r="B1218" s="10"/>
      <c r="C1218" s="10" t="s">
        <v>307</v>
      </c>
      <c r="D1218" s="10"/>
      <c r="E1218" s="10"/>
      <c r="F1218" s="9"/>
      <c r="G1218" s="10"/>
      <c r="H1218" s="10"/>
      <c r="I1218" s="10"/>
      <c r="J1218" s="29"/>
    </row>
    <row r="1219" ht="117.75" customHeight="1" spans="1:10">
      <c r="A1219" s="8">
        <v>632</v>
      </c>
      <c r="B1219" s="10" t="s">
        <v>1029</v>
      </c>
      <c r="C1219" s="10" t="s">
        <v>309</v>
      </c>
      <c r="D1219" s="10"/>
      <c r="E1219" s="10" t="s">
        <v>310</v>
      </c>
      <c r="F1219" s="9" t="s">
        <v>114</v>
      </c>
      <c r="G1219" s="11">
        <v>1.22</v>
      </c>
      <c r="H1219" s="11"/>
      <c r="I1219" s="11"/>
      <c r="J1219" s="29"/>
    </row>
    <row r="1220" ht="15.75" customHeight="1" spans="1:10">
      <c r="A1220" s="8"/>
      <c r="B1220" s="10"/>
      <c r="C1220" s="10" t="s">
        <v>311</v>
      </c>
      <c r="D1220" s="10"/>
      <c r="E1220" s="10"/>
      <c r="F1220" s="9"/>
      <c r="G1220" s="10"/>
      <c r="H1220" s="10"/>
      <c r="I1220" s="10"/>
      <c r="J1220" s="29"/>
    </row>
    <row r="1221" ht="41.25" customHeight="1" spans="1:10">
      <c r="A1221" s="8">
        <v>633</v>
      </c>
      <c r="B1221" s="10" t="s">
        <v>1030</v>
      </c>
      <c r="C1221" s="10" t="s">
        <v>314</v>
      </c>
      <c r="D1221" s="10"/>
      <c r="E1221" s="10" t="s">
        <v>315</v>
      </c>
      <c r="F1221" s="9" t="s">
        <v>114</v>
      </c>
      <c r="G1221" s="11">
        <v>45.07</v>
      </c>
      <c r="H1221" s="11"/>
      <c r="I1221" s="11"/>
      <c r="J1221" s="29"/>
    </row>
    <row r="1222" ht="15.75" customHeight="1" spans="1:10">
      <c r="A1222" s="8"/>
      <c r="B1222" s="10"/>
      <c r="C1222" s="10" t="s">
        <v>316</v>
      </c>
      <c r="D1222" s="10"/>
      <c r="E1222" s="10"/>
      <c r="F1222" s="9"/>
      <c r="G1222" s="10"/>
      <c r="H1222" s="10"/>
      <c r="I1222" s="10"/>
      <c r="J1222" s="29"/>
    </row>
    <row r="1223" ht="66.75" customHeight="1" spans="1:10">
      <c r="A1223" s="8">
        <v>634</v>
      </c>
      <c r="B1223" s="10" t="s">
        <v>1031</v>
      </c>
      <c r="C1223" s="10" t="s">
        <v>318</v>
      </c>
      <c r="D1223" s="10"/>
      <c r="E1223" s="10" t="s">
        <v>319</v>
      </c>
      <c r="F1223" s="9" t="s">
        <v>320</v>
      </c>
      <c r="G1223" s="11">
        <v>3</v>
      </c>
      <c r="H1223" s="11"/>
      <c r="I1223" s="11"/>
      <c r="J1223" s="29"/>
    </row>
    <row r="1224" ht="66.75" customHeight="1" spans="1:10">
      <c r="A1224" s="8">
        <v>635</v>
      </c>
      <c r="B1224" s="10" t="s">
        <v>969</v>
      </c>
      <c r="C1224" s="10" t="s">
        <v>318</v>
      </c>
      <c r="D1224" s="10"/>
      <c r="E1224" s="10" t="s">
        <v>322</v>
      </c>
      <c r="F1224" s="9" t="s">
        <v>320</v>
      </c>
      <c r="G1224" s="11">
        <v>8</v>
      </c>
      <c r="H1224" s="11"/>
      <c r="I1224" s="11"/>
      <c r="J1224" s="29"/>
    </row>
    <row r="1225" ht="66.75" customHeight="1" spans="1:10">
      <c r="A1225" s="8">
        <v>636</v>
      </c>
      <c r="B1225" s="10" t="s">
        <v>1032</v>
      </c>
      <c r="C1225" s="10" t="s">
        <v>318</v>
      </c>
      <c r="D1225" s="10"/>
      <c r="E1225" s="10" t="s">
        <v>324</v>
      </c>
      <c r="F1225" s="9" t="s">
        <v>320</v>
      </c>
      <c r="G1225" s="11">
        <v>8</v>
      </c>
      <c r="H1225" s="11"/>
      <c r="I1225" s="11"/>
      <c r="J1225" s="29"/>
    </row>
    <row r="1226" ht="18" customHeight="1" spans="1:10">
      <c r="A1226" s="16" t="s">
        <v>118</v>
      </c>
      <c r="B1226" s="19"/>
      <c r="C1226" s="19"/>
      <c r="D1226" s="19"/>
      <c r="E1226" s="19"/>
      <c r="F1226" s="19"/>
      <c r="G1226" s="19"/>
      <c r="H1226" s="19"/>
      <c r="I1226" s="19"/>
      <c r="J1226" s="24"/>
    </row>
    <row r="1227" ht="39.75" customHeight="1" spans="1:10">
      <c r="A1227" s="1" t="s">
        <v>96</v>
      </c>
      <c r="B1227" s="1"/>
      <c r="C1227" s="1"/>
      <c r="D1227" s="1"/>
      <c r="E1227" s="1"/>
      <c r="F1227" s="1"/>
      <c r="G1227" s="1"/>
      <c r="H1227" s="2"/>
      <c r="I1227" s="2"/>
      <c r="J1227" s="2"/>
    </row>
    <row r="1228" ht="28.5" customHeight="1" spans="1:10">
      <c r="A1228" s="3" t="s">
        <v>97</v>
      </c>
      <c r="B1228" s="3"/>
      <c r="C1228" s="3"/>
      <c r="D1228" s="23" t="s">
        <v>98</v>
      </c>
      <c r="E1228" s="23"/>
      <c r="F1228" s="23"/>
      <c r="G1228" s="23"/>
      <c r="H1228" s="4" t="s">
        <v>1033</v>
      </c>
      <c r="I1228" s="4"/>
      <c r="J1228" s="4"/>
    </row>
    <row r="1229" ht="17.25" customHeight="1" spans="1:10">
      <c r="A1229" s="5" t="s">
        <v>100</v>
      </c>
      <c r="B1229" s="6" t="s">
        <v>101</v>
      </c>
      <c r="C1229" s="6" t="s">
        <v>102</v>
      </c>
      <c r="D1229" s="6"/>
      <c r="E1229" s="6" t="s">
        <v>103</v>
      </c>
      <c r="F1229" s="6" t="s">
        <v>104</v>
      </c>
      <c r="G1229" s="6" t="s">
        <v>105</v>
      </c>
      <c r="H1229" s="6"/>
      <c r="I1229" s="6" t="s">
        <v>106</v>
      </c>
      <c r="J1229" s="7"/>
    </row>
    <row r="1230" ht="28.5" customHeight="1" spans="1:10">
      <c r="A1230" s="8"/>
      <c r="B1230" s="9"/>
      <c r="C1230" s="9"/>
      <c r="D1230" s="9"/>
      <c r="E1230" s="9"/>
      <c r="F1230" s="9"/>
      <c r="G1230" s="9"/>
      <c r="H1230" s="9"/>
      <c r="I1230" s="9" t="s">
        <v>107</v>
      </c>
      <c r="J1230" s="26" t="s">
        <v>108</v>
      </c>
    </row>
    <row r="1231" ht="66.75" customHeight="1" spans="1:10">
      <c r="A1231" s="8">
        <v>637</v>
      </c>
      <c r="B1231" s="10" t="s">
        <v>1034</v>
      </c>
      <c r="C1231" s="10" t="s">
        <v>318</v>
      </c>
      <c r="D1231" s="10"/>
      <c r="E1231" s="10" t="s">
        <v>326</v>
      </c>
      <c r="F1231" s="9" t="s">
        <v>320</v>
      </c>
      <c r="G1231" s="11">
        <v>12</v>
      </c>
      <c r="H1231" s="11"/>
      <c r="I1231" s="11"/>
      <c r="J1231" s="29"/>
    </row>
    <row r="1232" ht="66.75" customHeight="1" spans="1:10">
      <c r="A1232" s="8">
        <v>638</v>
      </c>
      <c r="B1232" s="10" t="s">
        <v>1035</v>
      </c>
      <c r="C1232" s="10" t="s">
        <v>318</v>
      </c>
      <c r="D1232" s="10"/>
      <c r="E1232" s="10" t="s">
        <v>328</v>
      </c>
      <c r="F1232" s="9" t="s">
        <v>320</v>
      </c>
      <c r="G1232" s="11">
        <v>4</v>
      </c>
      <c r="H1232" s="11"/>
      <c r="I1232" s="11"/>
      <c r="J1232" s="29"/>
    </row>
    <row r="1233" ht="105" customHeight="1" spans="1:10">
      <c r="A1233" s="8">
        <v>639</v>
      </c>
      <c r="B1233" s="10" t="s">
        <v>1036</v>
      </c>
      <c r="C1233" s="10" t="s">
        <v>330</v>
      </c>
      <c r="D1233" s="10"/>
      <c r="E1233" s="10" t="s">
        <v>331</v>
      </c>
      <c r="F1233" s="9" t="s">
        <v>114</v>
      </c>
      <c r="G1233" s="11">
        <v>0.05</v>
      </c>
      <c r="H1233" s="11"/>
      <c r="I1233" s="11"/>
      <c r="J1233" s="29"/>
    </row>
    <row r="1234" ht="105" customHeight="1" spans="1:10">
      <c r="A1234" s="8">
        <v>640</v>
      </c>
      <c r="B1234" s="10" t="s">
        <v>1037</v>
      </c>
      <c r="C1234" s="10" t="s">
        <v>330</v>
      </c>
      <c r="D1234" s="10"/>
      <c r="E1234" s="10" t="s">
        <v>331</v>
      </c>
      <c r="F1234" s="9" t="s">
        <v>114</v>
      </c>
      <c r="G1234" s="11">
        <v>0.07</v>
      </c>
      <c r="H1234" s="11"/>
      <c r="I1234" s="11"/>
      <c r="J1234" s="29"/>
    </row>
    <row r="1235" ht="15.75" customHeight="1" spans="1:10">
      <c r="A1235" s="8"/>
      <c r="B1235" s="10"/>
      <c r="C1235" s="10" t="s">
        <v>334</v>
      </c>
      <c r="D1235" s="10"/>
      <c r="E1235" s="10"/>
      <c r="F1235" s="9"/>
      <c r="G1235" s="10"/>
      <c r="H1235" s="10"/>
      <c r="I1235" s="10"/>
      <c r="J1235" s="29"/>
    </row>
    <row r="1236" ht="28.5" customHeight="1" spans="1:10">
      <c r="A1236" s="8">
        <v>641</v>
      </c>
      <c r="B1236" s="10" t="s">
        <v>1038</v>
      </c>
      <c r="C1236" s="10" t="s">
        <v>336</v>
      </c>
      <c r="D1236" s="10"/>
      <c r="E1236" s="10" t="s">
        <v>337</v>
      </c>
      <c r="F1236" s="9" t="s">
        <v>114</v>
      </c>
      <c r="G1236" s="11">
        <v>0.62</v>
      </c>
      <c r="H1236" s="11"/>
      <c r="I1236" s="11"/>
      <c r="J1236" s="29"/>
    </row>
    <row r="1237" ht="28.5" customHeight="1" spans="1:10">
      <c r="A1237" s="8">
        <v>642</v>
      </c>
      <c r="B1237" s="10" t="s">
        <v>1039</v>
      </c>
      <c r="C1237" s="10" t="s">
        <v>339</v>
      </c>
      <c r="D1237" s="10"/>
      <c r="E1237" s="10" t="s">
        <v>340</v>
      </c>
      <c r="F1237" s="9" t="s">
        <v>114</v>
      </c>
      <c r="G1237" s="11">
        <v>1.62</v>
      </c>
      <c r="H1237" s="11"/>
      <c r="I1237" s="11"/>
      <c r="J1237" s="29"/>
    </row>
    <row r="1238" ht="28.5" customHeight="1" spans="1:10">
      <c r="A1238" s="8"/>
      <c r="B1238" s="10"/>
      <c r="C1238" s="10" t="s">
        <v>1040</v>
      </c>
      <c r="D1238" s="10"/>
      <c r="E1238" s="10"/>
      <c r="F1238" s="9"/>
      <c r="G1238" s="10"/>
      <c r="H1238" s="10"/>
      <c r="I1238" s="10"/>
      <c r="J1238" s="29"/>
    </row>
    <row r="1239" ht="15.75" customHeight="1" spans="1:10">
      <c r="A1239" s="8"/>
      <c r="B1239" s="10"/>
      <c r="C1239" s="10" t="s">
        <v>273</v>
      </c>
      <c r="D1239" s="10"/>
      <c r="E1239" s="10"/>
      <c r="F1239" s="9"/>
      <c r="G1239" s="10"/>
      <c r="H1239" s="10"/>
      <c r="I1239" s="10"/>
      <c r="J1239" s="29"/>
    </row>
    <row r="1240" ht="15.75" customHeight="1" spans="1:10">
      <c r="A1240" s="8">
        <v>601</v>
      </c>
      <c r="B1240" s="10" t="s">
        <v>1041</v>
      </c>
      <c r="C1240" s="10" t="s">
        <v>275</v>
      </c>
      <c r="D1240" s="10"/>
      <c r="E1240" s="10" t="s">
        <v>276</v>
      </c>
      <c r="F1240" s="9" t="s">
        <v>114</v>
      </c>
      <c r="G1240" s="11">
        <v>2.24</v>
      </c>
      <c r="H1240" s="11"/>
      <c r="I1240" s="11"/>
      <c r="J1240" s="29"/>
    </row>
    <row r="1241" ht="79.5" customHeight="1" spans="1:10">
      <c r="A1241" s="8">
        <v>602</v>
      </c>
      <c r="B1241" s="10" t="s">
        <v>1042</v>
      </c>
      <c r="C1241" s="10" t="s">
        <v>279</v>
      </c>
      <c r="D1241" s="10"/>
      <c r="E1241" s="10" t="s">
        <v>280</v>
      </c>
      <c r="F1241" s="9" t="s">
        <v>159</v>
      </c>
      <c r="G1241" s="11">
        <v>0.64</v>
      </c>
      <c r="H1241" s="11"/>
      <c r="I1241" s="11"/>
      <c r="J1241" s="29"/>
    </row>
    <row r="1242" ht="28.5" customHeight="1" spans="1:10">
      <c r="A1242" s="8">
        <v>603</v>
      </c>
      <c r="B1242" s="10" t="s">
        <v>1043</v>
      </c>
      <c r="C1242" s="10" t="s">
        <v>282</v>
      </c>
      <c r="D1242" s="10"/>
      <c r="E1242" s="10" t="s">
        <v>283</v>
      </c>
      <c r="F1242" s="9" t="s">
        <v>159</v>
      </c>
      <c r="G1242" s="11">
        <v>0.27</v>
      </c>
      <c r="H1242" s="11"/>
      <c r="I1242" s="11"/>
      <c r="J1242" s="29"/>
    </row>
    <row r="1243" ht="18" customHeight="1" spans="1:10">
      <c r="A1243" s="16" t="s">
        <v>118</v>
      </c>
      <c r="B1243" s="19"/>
      <c r="C1243" s="19"/>
      <c r="D1243" s="19"/>
      <c r="E1243" s="19"/>
      <c r="F1243" s="19"/>
      <c r="G1243" s="19"/>
      <c r="H1243" s="19"/>
      <c r="I1243" s="19"/>
      <c r="J1243" s="24"/>
    </row>
    <row r="1244" ht="39.75" customHeight="1" spans="1:10">
      <c r="A1244" s="1" t="s">
        <v>96</v>
      </c>
      <c r="B1244" s="1"/>
      <c r="C1244" s="1"/>
      <c r="D1244" s="1"/>
      <c r="E1244" s="1"/>
      <c r="F1244" s="1"/>
      <c r="G1244" s="1"/>
      <c r="H1244" s="2"/>
      <c r="I1244" s="2"/>
      <c r="J1244" s="2"/>
    </row>
    <row r="1245" ht="28.5" customHeight="1" spans="1:10">
      <c r="A1245" s="3" t="s">
        <v>97</v>
      </c>
      <c r="B1245" s="3"/>
      <c r="C1245" s="3"/>
      <c r="D1245" s="23" t="s">
        <v>98</v>
      </c>
      <c r="E1245" s="23"/>
      <c r="F1245" s="23"/>
      <c r="G1245" s="23"/>
      <c r="H1245" s="4" t="s">
        <v>1044</v>
      </c>
      <c r="I1245" s="4"/>
      <c r="J1245" s="4"/>
    </row>
    <row r="1246" ht="17.25" customHeight="1" spans="1:10">
      <c r="A1246" s="5" t="s">
        <v>100</v>
      </c>
      <c r="B1246" s="6" t="s">
        <v>101</v>
      </c>
      <c r="C1246" s="6" t="s">
        <v>102</v>
      </c>
      <c r="D1246" s="6"/>
      <c r="E1246" s="6" t="s">
        <v>103</v>
      </c>
      <c r="F1246" s="6" t="s">
        <v>104</v>
      </c>
      <c r="G1246" s="6" t="s">
        <v>105</v>
      </c>
      <c r="H1246" s="6"/>
      <c r="I1246" s="6" t="s">
        <v>106</v>
      </c>
      <c r="J1246" s="7"/>
    </row>
    <row r="1247" ht="28.5" customHeight="1" spans="1:10">
      <c r="A1247" s="8"/>
      <c r="B1247" s="9"/>
      <c r="C1247" s="9"/>
      <c r="D1247" s="9"/>
      <c r="E1247" s="9"/>
      <c r="F1247" s="9"/>
      <c r="G1247" s="9"/>
      <c r="H1247" s="9"/>
      <c r="I1247" s="9" t="s">
        <v>107</v>
      </c>
      <c r="J1247" s="26" t="s">
        <v>108</v>
      </c>
    </row>
    <row r="1248" ht="15.75" customHeight="1" spans="1:10">
      <c r="A1248" s="8"/>
      <c r="B1248" s="10"/>
      <c r="C1248" s="10" t="s">
        <v>284</v>
      </c>
      <c r="D1248" s="10"/>
      <c r="E1248" s="10"/>
      <c r="F1248" s="9"/>
      <c r="G1248" s="10"/>
      <c r="H1248" s="10"/>
      <c r="I1248" s="10"/>
      <c r="J1248" s="29"/>
    </row>
    <row r="1249" ht="41.25" customHeight="1" spans="1:10">
      <c r="A1249" s="8">
        <v>604</v>
      </c>
      <c r="B1249" s="10" t="s">
        <v>1045</v>
      </c>
      <c r="C1249" s="10" t="s">
        <v>286</v>
      </c>
      <c r="D1249" s="10"/>
      <c r="E1249" s="10" t="s">
        <v>287</v>
      </c>
      <c r="F1249" s="9" t="s">
        <v>159</v>
      </c>
      <c r="G1249" s="11">
        <v>0.07</v>
      </c>
      <c r="H1249" s="11"/>
      <c r="I1249" s="11"/>
      <c r="J1249" s="29"/>
    </row>
    <row r="1250" ht="54" customHeight="1" spans="1:10">
      <c r="A1250" s="8">
        <v>605</v>
      </c>
      <c r="B1250" s="10" t="s">
        <v>1046</v>
      </c>
      <c r="C1250" s="10" t="s">
        <v>289</v>
      </c>
      <c r="D1250" s="10"/>
      <c r="E1250" s="10" t="s">
        <v>290</v>
      </c>
      <c r="F1250" s="9" t="s">
        <v>159</v>
      </c>
      <c r="G1250" s="11">
        <v>0.2</v>
      </c>
      <c r="H1250" s="11"/>
      <c r="I1250" s="11"/>
      <c r="J1250" s="29"/>
    </row>
    <row r="1251" ht="41.25" customHeight="1" spans="1:10">
      <c r="A1251" s="8">
        <v>606</v>
      </c>
      <c r="B1251" s="10" t="s">
        <v>1047</v>
      </c>
      <c r="C1251" s="10" t="s">
        <v>292</v>
      </c>
      <c r="D1251" s="10"/>
      <c r="E1251" s="10" t="s">
        <v>293</v>
      </c>
      <c r="F1251" s="9" t="s">
        <v>242</v>
      </c>
      <c r="G1251" s="11">
        <v>0.023</v>
      </c>
      <c r="H1251" s="11"/>
      <c r="I1251" s="11"/>
      <c r="J1251" s="29"/>
    </row>
    <row r="1252" ht="15.75" customHeight="1" spans="1:10">
      <c r="A1252" s="8"/>
      <c r="B1252" s="10"/>
      <c r="C1252" s="10" t="s">
        <v>294</v>
      </c>
      <c r="D1252" s="10"/>
      <c r="E1252" s="10"/>
      <c r="F1252" s="9"/>
      <c r="G1252" s="10"/>
      <c r="H1252" s="10"/>
      <c r="I1252" s="10"/>
      <c r="J1252" s="29"/>
    </row>
    <row r="1253" ht="15.75" customHeight="1" spans="1:10">
      <c r="A1253" s="8">
        <v>607</v>
      </c>
      <c r="B1253" s="10" t="s">
        <v>1048</v>
      </c>
      <c r="C1253" s="10" t="s">
        <v>296</v>
      </c>
      <c r="D1253" s="10"/>
      <c r="E1253" s="10" t="s">
        <v>297</v>
      </c>
      <c r="F1253" s="9" t="s">
        <v>242</v>
      </c>
      <c r="G1253" s="11">
        <v>0.043</v>
      </c>
      <c r="H1253" s="11"/>
      <c r="I1253" s="11"/>
      <c r="J1253" s="29"/>
    </row>
    <row r="1254" ht="15.75" customHeight="1" spans="1:10">
      <c r="A1254" s="8">
        <v>608</v>
      </c>
      <c r="B1254" s="10" t="s">
        <v>1049</v>
      </c>
      <c r="C1254" s="10" t="s">
        <v>299</v>
      </c>
      <c r="D1254" s="10"/>
      <c r="E1254" s="10" t="s">
        <v>300</v>
      </c>
      <c r="F1254" s="9" t="s">
        <v>242</v>
      </c>
      <c r="G1254" s="11">
        <v>0.504</v>
      </c>
      <c r="H1254" s="11"/>
      <c r="I1254" s="11"/>
      <c r="J1254" s="29"/>
    </row>
    <row r="1255" ht="28.5" customHeight="1" spans="1:10">
      <c r="A1255" s="8">
        <v>609</v>
      </c>
      <c r="B1255" s="10" t="s">
        <v>1050</v>
      </c>
      <c r="C1255" s="10" t="s">
        <v>302</v>
      </c>
      <c r="D1255" s="10"/>
      <c r="E1255" s="10" t="s">
        <v>303</v>
      </c>
      <c r="F1255" s="9" t="s">
        <v>114</v>
      </c>
      <c r="G1255" s="11">
        <v>11.61</v>
      </c>
      <c r="H1255" s="11"/>
      <c r="I1255" s="11"/>
      <c r="J1255" s="29"/>
    </row>
    <row r="1256" ht="15.75" customHeight="1" spans="1:10">
      <c r="A1256" s="8"/>
      <c r="B1256" s="10"/>
      <c r="C1256" s="10" t="s">
        <v>304</v>
      </c>
      <c r="D1256" s="10"/>
      <c r="E1256" s="10"/>
      <c r="F1256" s="9"/>
      <c r="G1256" s="10"/>
      <c r="H1256" s="10"/>
      <c r="I1256" s="10"/>
      <c r="J1256" s="29"/>
    </row>
    <row r="1257" ht="79.5" customHeight="1" spans="1:10">
      <c r="A1257" s="8">
        <v>610</v>
      </c>
      <c r="B1257" s="10" t="s">
        <v>1051</v>
      </c>
      <c r="C1257" s="10" t="s">
        <v>216</v>
      </c>
      <c r="D1257" s="10"/>
      <c r="E1257" s="10" t="s">
        <v>306</v>
      </c>
      <c r="F1257" s="9" t="s">
        <v>114</v>
      </c>
      <c r="G1257" s="11">
        <v>0.66</v>
      </c>
      <c r="H1257" s="11"/>
      <c r="I1257" s="11"/>
      <c r="J1257" s="29"/>
    </row>
    <row r="1258" ht="15.75" customHeight="1" spans="1:10">
      <c r="A1258" s="8"/>
      <c r="B1258" s="10"/>
      <c r="C1258" s="10" t="s">
        <v>307</v>
      </c>
      <c r="D1258" s="10"/>
      <c r="E1258" s="10"/>
      <c r="F1258" s="9"/>
      <c r="G1258" s="10"/>
      <c r="H1258" s="10"/>
      <c r="I1258" s="10"/>
      <c r="J1258" s="29"/>
    </row>
    <row r="1259" ht="117.75" customHeight="1" spans="1:10">
      <c r="A1259" s="8">
        <v>611</v>
      </c>
      <c r="B1259" s="10" t="s">
        <v>1052</v>
      </c>
      <c r="C1259" s="10" t="s">
        <v>309</v>
      </c>
      <c r="D1259" s="10"/>
      <c r="E1259" s="10" t="s">
        <v>310</v>
      </c>
      <c r="F1259" s="9" t="s">
        <v>114</v>
      </c>
      <c r="G1259" s="11">
        <v>1.22</v>
      </c>
      <c r="H1259" s="11"/>
      <c r="I1259" s="11"/>
      <c r="J1259" s="29"/>
    </row>
    <row r="1260" ht="15.75" customHeight="1" spans="1:10">
      <c r="A1260" s="8"/>
      <c r="B1260" s="10"/>
      <c r="C1260" s="10" t="s">
        <v>311</v>
      </c>
      <c r="D1260" s="10"/>
      <c r="E1260" s="10"/>
      <c r="F1260" s="9"/>
      <c r="G1260" s="10"/>
      <c r="H1260" s="10"/>
      <c r="I1260" s="10"/>
      <c r="J1260" s="29"/>
    </row>
    <row r="1261" ht="41.25" customHeight="1" spans="1:10">
      <c r="A1261" s="8">
        <v>612</v>
      </c>
      <c r="B1261" s="10" t="s">
        <v>1053</v>
      </c>
      <c r="C1261" s="10" t="s">
        <v>314</v>
      </c>
      <c r="D1261" s="10"/>
      <c r="E1261" s="10" t="s">
        <v>315</v>
      </c>
      <c r="F1261" s="9" t="s">
        <v>114</v>
      </c>
      <c r="G1261" s="11">
        <v>45.07</v>
      </c>
      <c r="H1261" s="11"/>
      <c r="I1261" s="11"/>
      <c r="J1261" s="29"/>
    </row>
    <row r="1262" ht="15.75" customHeight="1" spans="1:10">
      <c r="A1262" s="8"/>
      <c r="B1262" s="10"/>
      <c r="C1262" s="10" t="s">
        <v>316</v>
      </c>
      <c r="D1262" s="10"/>
      <c r="E1262" s="10"/>
      <c r="F1262" s="9"/>
      <c r="G1262" s="10"/>
      <c r="H1262" s="10"/>
      <c r="I1262" s="10"/>
      <c r="J1262" s="29"/>
    </row>
    <row r="1263" ht="18" customHeight="1" spans="1:10">
      <c r="A1263" s="16" t="s">
        <v>118</v>
      </c>
      <c r="B1263" s="19"/>
      <c r="C1263" s="19"/>
      <c r="D1263" s="19"/>
      <c r="E1263" s="19"/>
      <c r="F1263" s="19"/>
      <c r="G1263" s="19"/>
      <c r="H1263" s="19"/>
      <c r="I1263" s="19"/>
      <c r="J1263" s="24"/>
    </row>
    <row r="1264" ht="39.75" customHeight="1" spans="1:10">
      <c r="A1264" s="1" t="s">
        <v>96</v>
      </c>
      <c r="B1264" s="1"/>
      <c r="C1264" s="1"/>
      <c r="D1264" s="1"/>
      <c r="E1264" s="1"/>
      <c r="F1264" s="1"/>
      <c r="G1264" s="1"/>
      <c r="H1264" s="2"/>
      <c r="I1264" s="2"/>
      <c r="J1264" s="2"/>
    </row>
    <row r="1265" ht="28.5" customHeight="1" spans="1:10">
      <c r="A1265" s="3" t="s">
        <v>97</v>
      </c>
      <c r="B1265" s="3"/>
      <c r="C1265" s="3"/>
      <c r="D1265" s="23" t="s">
        <v>98</v>
      </c>
      <c r="E1265" s="23"/>
      <c r="F1265" s="23"/>
      <c r="G1265" s="23"/>
      <c r="H1265" s="4" t="s">
        <v>1054</v>
      </c>
      <c r="I1265" s="4"/>
      <c r="J1265" s="4"/>
    </row>
    <row r="1266" ht="17.25" customHeight="1" spans="1:10">
      <c r="A1266" s="5" t="s">
        <v>100</v>
      </c>
      <c r="B1266" s="6" t="s">
        <v>101</v>
      </c>
      <c r="C1266" s="6" t="s">
        <v>102</v>
      </c>
      <c r="D1266" s="6"/>
      <c r="E1266" s="6" t="s">
        <v>103</v>
      </c>
      <c r="F1266" s="6" t="s">
        <v>104</v>
      </c>
      <c r="G1266" s="6" t="s">
        <v>105</v>
      </c>
      <c r="H1266" s="6"/>
      <c r="I1266" s="6" t="s">
        <v>106</v>
      </c>
      <c r="J1266" s="7"/>
    </row>
    <row r="1267" ht="28.5" customHeight="1" spans="1:10">
      <c r="A1267" s="8"/>
      <c r="B1267" s="9"/>
      <c r="C1267" s="9"/>
      <c r="D1267" s="9"/>
      <c r="E1267" s="9"/>
      <c r="F1267" s="9"/>
      <c r="G1267" s="9"/>
      <c r="H1267" s="9"/>
      <c r="I1267" s="9" t="s">
        <v>107</v>
      </c>
      <c r="J1267" s="26" t="s">
        <v>108</v>
      </c>
    </row>
    <row r="1268" ht="66.75" customHeight="1" spans="1:10">
      <c r="A1268" s="8">
        <v>613</v>
      </c>
      <c r="B1268" s="10" t="s">
        <v>1055</v>
      </c>
      <c r="C1268" s="10" t="s">
        <v>318</v>
      </c>
      <c r="D1268" s="10"/>
      <c r="E1268" s="10" t="s">
        <v>319</v>
      </c>
      <c r="F1268" s="9" t="s">
        <v>320</v>
      </c>
      <c r="G1268" s="11">
        <v>3</v>
      </c>
      <c r="H1268" s="11"/>
      <c r="I1268" s="11"/>
      <c r="J1268" s="29"/>
    </row>
    <row r="1269" ht="66.75" customHeight="1" spans="1:10">
      <c r="A1269" s="8">
        <v>614</v>
      </c>
      <c r="B1269" s="10" t="s">
        <v>949</v>
      </c>
      <c r="C1269" s="10" t="s">
        <v>318</v>
      </c>
      <c r="D1269" s="10"/>
      <c r="E1269" s="10" t="s">
        <v>322</v>
      </c>
      <c r="F1269" s="9" t="s">
        <v>320</v>
      </c>
      <c r="G1269" s="11">
        <v>8</v>
      </c>
      <c r="H1269" s="11"/>
      <c r="I1269" s="11"/>
      <c r="J1269" s="29"/>
    </row>
    <row r="1270" ht="66.75" customHeight="1" spans="1:10">
      <c r="A1270" s="8">
        <v>615</v>
      </c>
      <c r="B1270" s="10" t="s">
        <v>1056</v>
      </c>
      <c r="C1270" s="10" t="s">
        <v>318</v>
      </c>
      <c r="D1270" s="10"/>
      <c r="E1270" s="10" t="s">
        <v>324</v>
      </c>
      <c r="F1270" s="9" t="s">
        <v>320</v>
      </c>
      <c r="G1270" s="11">
        <v>8</v>
      </c>
      <c r="H1270" s="11"/>
      <c r="I1270" s="11"/>
      <c r="J1270" s="29"/>
    </row>
    <row r="1271" ht="66.75" customHeight="1" spans="1:10">
      <c r="A1271" s="8">
        <v>616</v>
      </c>
      <c r="B1271" s="10" t="s">
        <v>1057</v>
      </c>
      <c r="C1271" s="10" t="s">
        <v>318</v>
      </c>
      <c r="D1271" s="10"/>
      <c r="E1271" s="10" t="s">
        <v>326</v>
      </c>
      <c r="F1271" s="9" t="s">
        <v>320</v>
      </c>
      <c r="G1271" s="11">
        <v>12</v>
      </c>
      <c r="H1271" s="11"/>
      <c r="I1271" s="11"/>
      <c r="J1271" s="29"/>
    </row>
    <row r="1272" ht="66.75" customHeight="1" spans="1:10">
      <c r="A1272" s="8">
        <v>617</v>
      </c>
      <c r="B1272" s="10" t="s">
        <v>1058</v>
      </c>
      <c r="C1272" s="10" t="s">
        <v>318</v>
      </c>
      <c r="D1272" s="10"/>
      <c r="E1272" s="10" t="s">
        <v>328</v>
      </c>
      <c r="F1272" s="9" t="s">
        <v>320</v>
      </c>
      <c r="G1272" s="11">
        <v>4</v>
      </c>
      <c r="H1272" s="11"/>
      <c r="I1272" s="11"/>
      <c r="J1272" s="29"/>
    </row>
    <row r="1273" ht="105" customHeight="1" spans="1:10">
      <c r="A1273" s="8">
        <v>618</v>
      </c>
      <c r="B1273" s="10" t="s">
        <v>1059</v>
      </c>
      <c r="C1273" s="10" t="s">
        <v>330</v>
      </c>
      <c r="D1273" s="10"/>
      <c r="E1273" s="10" t="s">
        <v>331</v>
      </c>
      <c r="F1273" s="9" t="s">
        <v>114</v>
      </c>
      <c r="G1273" s="11">
        <v>0.05</v>
      </c>
      <c r="H1273" s="11"/>
      <c r="I1273" s="11"/>
      <c r="J1273" s="29"/>
    </row>
    <row r="1274" ht="105" customHeight="1" spans="1:10">
      <c r="A1274" s="8">
        <v>619</v>
      </c>
      <c r="B1274" s="10" t="s">
        <v>1060</v>
      </c>
      <c r="C1274" s="10" t="s">
        <v>330</v>
      </c>
      <c r="D1274" s="10"/>
      <c r="E1274" s="10" t="s">
        <v>331</v>
      </c>
      <c r="F1274" s="9" t="s">
        <v>114</v>
      </c>
      <c r="G1274" s="11">
        <v>0.07</v>
      </c>
      <c r="H1274" s="11"/>
      <c r="I1274" s="11"/>
      <c r="J1274" s="29"/>
    </row>
    <row r="1275" ht="15.75" customHeight="1" spans="1:10">
      <c r="A1275" s="8"/>
      <c r="B1275" s="10"/>
      <c r="C1275" s="10" t="s">
        <v>334</v>
      </c>
      <c r="D1275" s="10"/>
      <c r="E1275" s="10"/>
      <c r="F1275" s="9"/>
      <c r="G1275" s="10"/>
      <c r="H1275" s="10"/>
      <c r="I1275" s="10"/>
      <c r="J1275" s="29"/>
    </row>
    <row r="1276" ht="28.5" customHeight="1" spans="1:10">
      <c r="A1276" s="8">
        <v>620</v>
      </c>
      <c r="B1276" s="10" t="s">
        <v>1061</v>
      </c>
      <c r="C1276" s="10" t="s">
        <v>336</v>
      </c>
      <c r="D1276" s="10"/>
      <c r="E1276" s="10" t="s">
        <v>337</v>
      </c>
      <c r="F1276" s="9" t="s">
        <v>114</v>
      </c>
      <c r="G1276" s="11">
        <v>0.62</v>
      </c>
      <c r="H1276" s="11"/>
      <c r="I1276" s="11"/>
      <c r="J1276" s="29"/>
    </row>
    <row r="1277" ht="18" customHeight="1" spans="1:10">
      <c r="A1277" s="16" t="s">
        <v>118</v>
      </c>
      <c r="B1277" s="19"/>
      <c r="C1277" s="19"/>
      <c r="D1277" s="19"/>
      <c r="E1277" s="19"/>
      <c r="F1277" s="19"/>
      <c r="G1277" s="19"/>
      <c r="H1277" s="19"/>
      <c r="I1277" s="19"/>
      <c r="J1277" s="24"/>
    </row>
    <row r="1278" ht="39.75" customHeight="1" spans="1:10">
      <c r="A1278" s="1" t="s">
        <v>96</v>
      </c>
      <c r="B1278" s="1"/>
      <c r="C1278" s="1"/>
      <c r="D1278" s="1"/>
      <c r="E1278" s="1"/>
      <c r="F1278" s="1"/>
      <c r="G1278" s="1"/>
      <c r="H1278" s="2"/>
      <c r="I1278" s="2"/>
      <c r="J1278" s="2"/>
    </row>
    <row r="1279" ht="28.5" customHeight="1" spans="1:10">
      <c r="A1279" s="3" t="s">
        <v>97</v>
      </c>
      <c r="B1279" s="3"/>
      <c r="C1279" s="3"/>
      <c r="D1279" s="23" t="s">
        <v>98</v>
      </c>
      <c r="E1279" s="23"/>
      <c r="F1279" s="23"/>
      <c r="G1279" s="23"/>
      <c r="H1279" s="4" t="s">
        <v>1062</v>
      </c>
      <c r="I1279" s="4"/>
      <c r="J1279" s="4"/>
    </row>
    <row r="1280" ht="17.25" customHeight="1" spans="1:10">
      <c r="A1280" s="5" t="s">
        <v>100</v>
      </c>
      <c r="B1280" s="6" t="s">
        <v>101</v>
      </c>
      <c r="C1280" s="6" t="s">
        <v>102</v>
      </c>
      <c r="D1280" s="6"/>
      <c r="E1280" s="6" t="s">
        <v>103</v>
      </c>
      <c r="F1280" s="6" t="s">
        <v>104</v>
      </c>
      <c r="G1280" s="6" t="s">
        <v>105</v>
      </c>
      <c r="H1280" s="6"/>
      <c r="I1280" s="6" t="s">
        <v>106</v>
      </c>
      <c r="J1280" s="7"/>
    </row>
    <row r="1281" ht="28.5" customHeight="1" spans="1:10">
      <c r="A1281" s="8"/>
      <c r="B1281" s="9"/>
      <c r="C1281" s="9"/>
      <c r="D1281" s="9"/>
      <c r="E1281" s="9"/>
      <c r="F1281" s="9"/>
      <c r="G1281" s="9"/>
      <c r="H1281" s="9"/>
      <c r="I1281" s="9" t="s">
        <v>107</v>
      </c>
      <c r="J1281" s="26" t="s">
        <v>108</v>
      </c>
    </row>
    <row r="1282" ht="28.5" customHeight="1" spans="1:10">
      <c r="A1282" s="8">
        <v>621</v>
      </c>
      <c r="B1282" s="10" t="s">
        <v>1063</v>
      </c>
      <c r="C1282" s="10" t="s">
        <v>339</v>
      </c>
      <c r="D1282" s="10"/>
      <c r="E1282" s="10" t="s">
        <v>340</v>
      </c>
      <c r="F1282" s="9" t="s">
        <v>114</v>
      </c>
      <c r="G1282" s="11">
        <v>1.62</v>
      </c>
      <c r="H1282" s="11"/>
      <c r="I1282" s="11"/>
      <c r="J1282" s="29"/>
    </row>
    <row r="1283" ht="28.5" customHeight="1" spans="1:10">
      <c r="A1283" s="8"/>
      <c r="B1283" s="10"/>
      <c r="C1283" s="10" t="s">
        <v>888</v>
      </c>
      <c r="D1283" s="10"/>
      <c r="E1283" s="10"/>
      <c r="F1283" s="9"/>
      <c r="G1283" s="10"/>
      <c r="H1283" s="10"/>
      <c r="I1283" s="10"/>
      <c r="J1283" s="29"/>
    </row>
    <row r="1284" ht="41.25" customHeight="1" spans="1:10">
      <c r="A1284" s="8">
        <v>643</v>
      </c>
      <c r="B1284" s="10" t="s">
        <v>1064</v>
      </c>
      <c r="C1284" s="10" t="s">
        <v>416</v>
      </c>
      <c r="D1284" s="10"/>
      <c r="E1284" s="10" t="s">
        <v>417</v>
      </c>
      <c r="F1284" s="9" t="s">
        <v>114</v>
      </c>
      <c r="G1284" s="11">
        <v>14.08</v>
      </c>
      <c r="H1284" s="11"/>
      <c r="I1284" s="11"/>
      <c r="J1284" s="29"/>
    </row>
    <row r="1285" ht="54" customHeight="1" spans="1:10">
      <c r="A1285" s="8">
        <v>644</v>
      </c>
      <c r="B1285" s="10" t="s">
        <v>1065</v>
      </c>
      <c r="C1285" s="10" t="s">
        <v>419</v>
      </c>
      <c r="D1285" s="10"/>
      <c r="E1285" s="10" t="s">
        <v>420</v>
      </c>
      <c r="F1285" s="9" t="s">
        <v>114</v>
      </c>
      <c r="G1285" s="11">
        <v>14.08</v>
      </c>
      <c r="H1285" s="11"/>
      <c r="I1285" s="11"/>
      <c r="J1285" s="29"/>
    </row>
    <row r="1286" ht="117.75" customHeight="1" spans="1:10">
      <c r="A1286" s="8">
        <v>645</v>
      </c>
      <c r="B1286" s="10" t="s">
        <v>1066</v>
      </c>
      <c r="C1286" s="10" t="s">
        <v>289</v>
      </c>
      <c r="D1286" s="10"/>
      <c r="E1286" s="10" t="s">
        <v>422</v>
      </c>
      <c r="F1286" s="9" t="s">
        <v>159</v>
      </c>
      <c r="G1286" s="11">
        <v>0.43</v>
      </c>
      <c r="H1286" s="11"/>
      <c r="I1286" s="11"/>
      <c r="J1286" s="29"/>
    </row>
    <row r="1287" ht="54" customHeight="1" spans="1:10">
      <c r="A1287" s="8">
        <v>646</v>
      </c>
      <c r="B1287" s="10" t="s">
        <v>1067</v>
      </c>
      <c r="C1287" s="10" t="s">
        <v>296</v>
      </c>
      <c r="D1287" s="10"/>
      <c r="E1287" s="10" t="s">
        <v>424</v>
      </c>
      <c r="F1287" s="9" t="s">
        <v>242</v>
      </c>
      <c r="G1287" s="11">
        <v>0.01</v>
      </c>
      <c r="H1287" s="11"/>
      <c r="I1287" s="11"/>
      <c r="J1287" s="29"/>
    </row>
    <row r="1288" ht="54" customHeight="1" spans="1:10">
      <c r="A1288" s="8">
        <v>647</v>
      </c>
      <c r="B1288" s="10" t="s">
        <v>1068</v>
      </c>
      <c r="C1288" s="10" t="s">
        <v>427</v>
      </c>
      <c r="D1288" s="10"/>
      <c r="E1288" s="10" t="s">
        <v>428</v>
      </c>
      <c r="F1288" s="9" t="s">
        <v>242</v>
      </c>
      <c r="G1288" s="11">
        <v>0.06</v>
      </c>
      <c r="H1288" s="11"/>
      <c r="I1288" s="11"/>
      <c r="J1288" s="29"/>
    </row>
    <row r="1289" ht="92.25" customHeight="1" spans="1:10">
      <c r="A1289" s="8">
        <v>648</v>
      </c>
      <c r="B1289" s="10" t="s">
        <v>1069</v>
      </c>
      <c r="C1289" s="10" t="s">
        <v>430</v>
      </c>
      <c r="D1289" s="10"/>
      <c r="E1289" s="10" t="s">
        <v>431</v>
      </c>
      <c r="F1289" s="9" t="s">
        <v>242</v>
      </c>
      <c r="G1289" s="11">
        <v>0.223</v>
      </c>
      <c r="H1289" s="11"/>
      <c r="I1289" s="11"/>
      <c r="J1289" s="29"/>
    </row>
    <row r="1290" ht="18" customHeight="1" spans="1:10">
      <c r="A1290" s="16" t="s">
        <v>118</v>
      </c>
      <c r="B1290" s="19"/>
      <c r="C1290" s="19"/>
      <c r="D1290" s="19"/>
      <c r="E1290" s="19"/>
      <c r="F1290" s="19"/>
      <c r="G1290" s="19"/>
      <c r="H1290" s="19"/>
      <c r="I1290" s="19"/>
      <c r="J1290" s="24"/>
    </row>
    <row r="1291" ht="39.75" customHeight="1" spans="1:10">
      <c r="A1291" s="1" t="s">
        <v>96</v>
      </c>
      <c r="B1291" s="1"/>
      <c r="C1291" s="1"/>
      <c r="D1291" s="1"/>
      <c r="E1291" s="1"/>
      <c r="F1291" s="1"/>
      <c r="G1291" s="1"/>
      <c r="H1291" s="2"/>
      <c r="I1291" s="2"/>
      <c r="J1291" s="2"/>
    </row>
    <row r="1292" ht="28.5" customHeight="1" spans="1:10">
      <c r="A1292" s="3" t="s">
        <v>97</v>
      </c>
      <c r="B1292" s="3"/>
      <c r="C1292" s="3"/>
      <c r="D1292" s="23" t="s">
        <v>98</v>
      </c>
      <c r="E1292" s="23"/>
      <c r="F1292" s="23"/>
      <c r="G1292" s="23"/>
      <c r="H1292" s="4" t="s">
        <v>1070</v>
      </c>
      <c r="I1292" s="4"/>
      <c r="J1292" s="4"/>
    </row>
    <row r="1293" ht="17.25" customHeight="1" spans="1:10">
      <c r="A1293" s="5" t="s">
        <v>100</v>
      </c>
      <c r="B1293" s="6" t="s">
        <v>101</v>
      </c>
      <c r="C1293" s="6" t="s">
        <v>102</v>
      </c>
      <c r="D1293" s="6"/>
      <c r="E1293" s="6" t="s">
        <v>103</v>
      </c>
      <c r="F1293" s="6" t="s">
        <v>104</v>
      </c>
      <c r="G1293" s="6" t="s">
        <v>105</v>
      </c>
      <c r="H1293" s="6"/>
      <c r="I1293" s="6" t="s">
        <v>106</v>
      </c>
      <c r="J1293" s="7"/>
    </row>
    <row r="1294" ht="28.5" customHeight="1" spans="1:10">
      <c r="A1294" s="8"/>
      <c r="B1294" s="9"/>
      <c r="C1294" s="9"/>
      <c r="D1294" s="9"/>
      <c r="E1294" s="9"/>
      <c r="F1294" s="9"/>
      <c r="G1294" s="9"/>
      <c r="H1294" s="9"/>
      <c r="I1294" s="9" t="s">
        <v>107</v>
      </c>
      <c r="J1294" s="26" t="s">
        <v>108</v>
      </c>
    </row>
    <row r="1295" ht="130.5" customHeight="1" spans="1:10">
      <c r="A1295" s="8">
        <v>649</v>
      </c>
      <c r="B1295" s="10" t="s">
        <v>693</v>
      </c>
      <c r="C1295" s="10" t="s">
        <v>433</v>
      </c>
      <c r="D1295" s="10"/>
      <c r="E1295" s="10" t="s">
        <v>434</v>
      </c>
      <c r="F1295" s="9" t="s">
        <v>114</v>
      </c>
      <c r="G1295" s="11">
        <v>3.9</v>
      </c>
      <c r="H1295" s="11"/>
      <c r="I1295" s="11"/>
      <c r="J1295" s="29"/>
    </row>
    <row r="1296" ht="66.75" customHeight="1" spans="1:10">
      <c r="A1296" s="8">
        <v>650</v>
      </c>
      <c r="B1296" s="10" t="s">
        <v>1071</v>
      </c>
      <c r="C1296" s="10" t="s">
        <v>314</v>
      </c>
      <c r="D1296" s="10"/>
      <c r="E1296" s="10" t="s">
        <v>436</v>
      </c>
      <c r="F1296" s="9" t="s">
        <v>114</v>
      </c>
      <c r="G1296" s="11">
        <v>32.37</v>
      </c>
      <c r="H1296" s="11"/>
      <c r="I1296" s="11"/>
      <c r="J1296" s="29"/>
    </row>
    <row r="1297" ht="41.25" customHeight="1" spans="1:10">
      <c r="A1297" s="8">
        <v>651</v>
      </c>
      <c r="B1297" s="10" t="s">
        <v>1072</v>
      </c>
      <c r="C1297" s="10" t="s">
        <v>438</v>
      </c>
      <c r="D1297" s="10"/>
      <c r="E1297" s="10" t="s">
        <v>439</v>
      </c>
      <c r="F1297" s="9" t="s">
        <v>114</v>
      </c>
      <c r="G1297" s="11">
        <v>10.21</v>
      </c>
      <c r="H1297" s="11"/>
      <c r="I1297" s="11"/>
      <c r="J1297" s="29"/>
    </row>
    <row r="1298" ht="54" customHeight="1" spans="1:10">
      <c r="A1298" s="8">
        <v>652</v>
      </c>
      <c r="B1298" s="10" t="s">
        <v>559</v>
      </c>
      <c r="C1298" s="10" t="s">
        <v>441</v>
      </c>
      <c r="D1298" s="10"/>
      <c r="E1298" s="10" t="s">
        <v>442</v>
      </c>
      <c r="F1298" s="9" t="s">
        <v>159</v>
      </c>
      <c r="G1298" s="11">
        <v>3.89</v>
      </c>
      <c r="H1298" s="11"/>
      <c r="I1298" s="11"/>
      <c r="J1298" s="29"/>
    </row>
    <row r="1299" ht="28.5" customHeight="1" spans="1:10">
      <c r="A1299" s="8">
        <v>653</v>
      </c>
      <c r="B1299" s="10" t="s">
        <v>1073</v>
      </c>
      <c r="C1299" s="10" t="s">
        <v>444</v>
      </c>
      <c r="D1299" s="10"/>
      <c r="E1299" s="10" t="s">
        <v>445</v>
      </c>
      <c r="F1299" s="9" t="s">
        <v>159</v>
      </c>
      <c r="G1299" s="11">
        <v>3.46</v>
      </c>
      <c r="H1299" s="11"/>
      <c r="I1299" s="11"/>
      <c r="J1299" s="29"/>
    </row>
    <row r="1300" ht="41.25" customHeight="1" spans="1:10">
      <c r="A1300" s="8">
        <v>654</v>
      </c>
      <c r="B1300" s="10" t="s">
        <v>1008</v>
      </c>
      <c r="C1300" s="10" t="s">
        <v>157</v>
      </c>
      <c r="D1300" s="10"/>
      <c r="E1300" s="10" t="s">
        <v>447</v>
      </c>
      <c r="F1300" s="9" t="s">
        <v>159</v>
      </c>
      <c r="G1300" s="11">
        <v>0.43</v>
      </c>
      <c r="H1300" s="11"/>
      <c r="I1300" s="11"/>
      <c r="J1300" s="29"/>
    </row>
    <row r="1301" ht="28.5" customHeight="1" spans="1:10">
      <c r="A1301" s="8">
        <v>655</v>
      </c>
      <c r="B1301" s="10" t="s">
        <v>1074</v>
      </c>
      <c r="C1301" s="10" t="s">
        <v>336</v>
      </c>
      <c r="D1301" s="10"/>
      <c r="E1301" s="10" t="s">
        <v>449</v>
      </c>
      <c r="F1301" s="9" t="s">
        <v>114</v>
      </c>
      <c r="G1301" s="11">
        <v>1.92</v>
      </c>
      <c r="H1301" s="11"/>
      <c r="I1301" s="11"/>
      <c r="J1301" s="29"/>
    </row>
    <row r="1302" ht="28.5" customHeight="1" spans="1:10">
      <c r="A1302" s="8">
        <v>656</v>
      </c>
      <c r="B1302" s="10" t="s">
        <v>1075</v>
      </c>
      <c r="C1302" s="10" t="s">
        <v>339</v>
      </c>
      <c r="D1302" s="10"/>
      <c r="E1302" s="10" t="s">
        <v>451</v>
      </c>
      <c r="F1302" s="9" t="s">
        <v>114</v>
      </c>
      <c r="G1302" s="11">
        <v>5.76</v>
      </c>
      <c r="H1302" s="11"/>
      <c r="I1302" s="11"/>
      <c r="J1302" s="29"/>
    </row>
    <row r="1303" ht="15.75" customHeight="1" spans="1:10">
      <c r="A1303" s="8"/>
      <c r="B1303" s="10"/>
      <c r="C1303" s="10" t="s">
        <v>457</v>
      </c>
      <c r="D1303" s="10"/>
      <c r="E1303" s="10"/>
      <c r="F1303" s="9"/>
      <c r="G1303" s="10"/>
      <c r="H1303" s="10"/>
      <c r="I1303" s="10"/>
      <c r="J1303" s="29"/>
    </row>
    <row r="1304" ht="15.75" customHeight="1" spans="1:10">
      <c r="A1304" s="8"/>
      <c r="B1304" s="10"/>
      <c r="C1304" s="10" t="s">
        <v>458</v>
      </c>
      <c r="D1304" s="10"/>
      <c r="E1304" s="10"/>
      <c r="F1304" s="9"/>
      <c r="G1304" s="10"/>
      <c r="H1304" s="10"/>
      <c r="I1304" s="10"/>
      <c r="J1304" s="29"/>
    </row>
    <row r="1305" ht="117.75" customHeight="1" spans="1:10">
      <c r="A1305" s="8">
        <v>591</v>
      </c>
      <c r="B1305" s="10" t="s">
        <v>1076</v>
      </c>
      <c r="C1305" s="10" t="s">
        <v>460</v>
      </c>
      <c r="D1305" s="10"/>
      <c r="E1305" s="10" t="s">
        <v>461</v>
      </c>
      <c r="F1305" s="9" t="s">
        <v>159</v>
      </c>
      <c r="G1305" s="11">
        <v>49.01</v>
      </c>
      <c r="H1305" s="11"/>
      <c r="I1305" s="11"/>
      <c r="J1305" s="29"/>
    </row>
    <row r="1306" ht="18" customHeight="1" spans="1:10">
      <c r="A1306" s="16" t="s">
        <v>118</v>
      </c>
      <c r="B1306" s="19"/>
      <c r="C1306" s="19"/>
      <c r="D1306" s="19"/>
      <c r="E1306" s="19"/>
      <c r="F1306" s="19"/>
      <c r="G1306" s="19"/>
      <c r="H1306" s="19"/>
      <c r="I1306" s="19"/>
      <c r="J1306" s="24"/>
    </row>
    <row r="1307" ht="39.75" customHeight="1" spans="1:10">
      <c r="A1307" s="1" t="s">
        <v>96</v>
      </c>
      <c r="B1307" s="1"/>
      <c r="C1307" s="1"/>
      <c r="D1307" s="1"/>
      <c r="E1307" s="1"/>
      <c r="F1307" s="1"/>
      <c r="G1307" s="1"/>
      <c r="H1307" s="2"/>
      <c r="I1307" s="2"/>
      <c r="J1307" s="2"/>
    </row>
    <row r="1308" ht="28.5" customHeight="1" spans="1:10">
      <c r="A1308" s="3" t="s">
        <v>97</v>
      </c>
      <c r="B1308" s="3"/>
      <c r="C1308" s="3"/>
      <c r="D1308" s="23" t="s">
        <v>98</v>
      </c>
      <c r="E1308" s="23"/>
      <c r="F1308" s="23"/>
      <c r="G1308" s="23"/>
      <c r="H1308" s="4" t="s">
        <v>1077</v>
      </c>
      <c r="I1308" s="4"/>
      <c r="J1308" s="4"/>
    </row>
    <row r="1309" ht="17.25" customHeight="1" spans="1:10">
      <c r="A1309" s="5" t="s">
        <v>100</v>
      </c>
      <c r="B1309" s="6" t="s">
        <v>101</v>
      </c>
      <c r="C1309" s="6" t="s">
        <v>102</v>
      </c>
      <c r="D1309" s="6"/>
      <c r="E1309" s="6" t="s">
        <v>103</v>
      </c>
      <c r="F1309" s="6" t="s">
        <v>104</v>
      </c>
      <c r="G1309" s="6" t="s">
        <v>105</v>
      </c>
      <c r="H1309" s="6"/>
      <c r="I1309" s="6" t="s">
        <v>106</v>
      </c>
      <c r="J1309" s="7"/>
    </row>
    <row r="1310" ht="28.5" customHeight="1" spans="1:10">
      <c r="A1310" s="8"/>
      <c r="B1310" s="9"/>
      <c r="C1310" s="9"/>
      <c r="D1310" s="9"/>
      <c r="E1310" s="9"/>
      <c r="F1310" s="9"/>
      <c r="G1310" s="9"/>
      <c r="H1310" s="9"/>
      <c r="I1310" s="9" t="s">
        <v>107</v>
      </c>
      <c r="J1310" s="26" t="s">
        <v>108</v>
      </c>
    </row>
    <row r="1311" ht="54" customHeight="1" spans="1:10">
      <c r="A1311" s="8">
        <v>592</v>
      </c>
      <c r="B1311" s="10" t="s">
        <v>703</v>
      </c>
      <c r="C1311" s="10" t="s">
        <v>220</v>
      </c>
      <c r="D1311" s="10"/>
      <c r="E1311" s="10" t="s">
        <v>463</v>
      </c>
      <c r="F1311" s="9" t="s">
        <v>114</v>
      </c>
      <c r="G1311" s="11">
        <v>664.29</v>
      </c>
      <c r="H1311" s="11"/>
      <c r="I1311" s="11"/>
      <c r="J1311" s="29"/>
    </row>
    <row r="1312" ht="66.75" customHeight="1" spans="1:10">
      <c r="A1312" s="8">
        <v>593</v>
      </c>
      <c r="B1312" s="10" t="s">
        <v>1078</v>
      </c>
      <c r="C1312" s="10" t="s">
        <v>286</v>
      </c>
      <c r="D1312" s="10"/>
      <c r="E1312" s="10" t="s">
        <v>465</v>
      </c>
      <c r="F1312" s="9" t="s">
        <v>159</v>
      </c>
      <c r="G1312" s="11">
        <v>4.48</v>
      </c>
      <c r="H1312" s="11"/>
      <c r="I1312" s="11"/>
      <c r="J1312" s="29"/>
    </row>
    <row r="1313" ht="54" customHeight="1" spans="1:10">
      <c r="A1313" s="8">
        <v>594</v>
      </c>
      <c r="B1313" s="10" t="s">
        <v>1079</v>
      </c>
      <c r="C1313" s="10" t="s">
        <v>289</v>
      </c>
      <c r="D1313" s="10"/>
      <c r="E1313" s="10" t="s">
        <v>467</v>
      </c>
      <c r="F1313" s="9" t="s">
        <v>159</v>
      </c>
      <c r="G1313" s="11">
        <v>9.92</v>
      </c>
      <c r="H1313" s="11"/>
      <c r="I1313" s="11"/>
      <c r="J1313" s="29"/>
    </row>
    <row r="1314" ht="79.5" customHeight="1" spans="1:10">
      <c r="A1314" s="8">
        <v>595</v>
      </c>
      <c r="B1314" s="10" t="s">
        <v>1080</v>
      </c>
      <c r="C1314" s="10" t="s">
        <v>279</v>
      </c>
      <c r="D1314" s="10"/>
      <c r="E1314" s="10" t="s">
        <v>469</v>
      </c>
      <c r="F1314" s="9" t="s">
        <v>159</v>
      </c>
      <c r="G1314" s="11">
        <v>184.94</v>
      </c>
      <c r="H1314" s="11"/>
      <c r="I1314" s="11"/>
      <c r="J1314" s="29"/>
    </row>
    <row r="1315" ht="105" customHeight="1" spans="1:10">
      <c r="A1315" s="8">
        <v>596</v>
      </c>
      <c r="B1315" s="10" t="s">
        <v>1081</v>
      </c>
      <c r="C1315" s="10" t="s">
        <v>444</v>
      </c>
      <c r="D1315" s="10"/>
      <c r="E1315" s="10" t="s">
        <v>471</v>
      </c>
      <c r="F1315" s="9" t="s">
        <v>159</v>
      </c>
      <c r="G1315" s="11">
        <v>170.22</v>
      </c>
      <c r="H1315" s="11"/>
      <c r="I1315" s="11"/>
      <c r="J1315" s="29"/>
    </row>
    <row r="1316" ht="41.25" customHeight="1" spans="1:10">
      <c r="A1316" s="8">
        <v>597</v>
      </c>
      <c r="B1316" s="10" t="s">
        <v>1009</v>
      </c>
      <c r="C1316" s="10" t="s">
        <v>157</v>
      </c>
      <c r="D1316" s="10"/>
      <c r="E1316" s="10" t="s">
        <v>474</v>
      </c>
      <c r="F1316" s="9" t="s">
        <v>159</v>
      </c>
      <c r="G1316" s="11">
        <v>14.72</v>
      </c>
      <c r="H1316" s="11"/>
      <c r="I1316" s="11"/>
      <c r="J1316" s="29"/>
    </row>
    <row r="1317" ht="54" customHeight="1" spans="1:10">
      <c r="A1317" s="8">
        <v>598</v>
      </c>
      <c r="B1317" s="10" t="s">
        <v>709</v>
      </c>
      <c r="C1317" s="10" t="s">
        <v>476</v>
      </c>
      <c r="D1317" s="10"/>
      <c r="E1317" s="10" t="s">
        <v>477</v>
      </c>
      <c r="F1317" s="9" t="s">
        <v>262</v>
      </c>
      <c r="G1317" s="11">
        <v>1089</v>
      </c>
      <c r="H1317" s="11"/>
      <c r="I1317" s="11"/>
      <c r="J1317" s="29"/>
    </row>
    <row r="1318" ht="41.25" customHeight="1" spans="1:10">
      <c r="A1318" s="8">
        <v>599</v>
      </c>
      <c r="B1318" s="10" t="s">
        <v>1082</v>
      </c>
      <c r="C1318" s="10" t="s">
        <v>336</v>
      </c>
      <c r="D1318" s="10"/>
      <c r="E1318" s="10" t="s">
        <v>479</v>
      </c>
      <c r="F1318" s="9" t="s">
        <v>114</v>
      </c>
      <c r="G1318" s="11">
        <v>48.48</v>
      </c>
      <c r="H1318" s="11"/>
      <c r="I1318" s="11"/>
      <c r="J1318" s="29"/>
    </row>
    <row r="1319" ht="41.25" customHeight="1" spans="1:10">
      <c r="A1319" s="8">
        <v>600</v>
      </c>
      <c r="B1319" s="10" t="s">
        <v>1083</v>
      </c>
      <c r="C1319" s="10" t="s">
        <v>339</v>
      </c>
      <c r="D1319" s="10"/>
      <c r="E1319" s="10" t="s">
        <v>481</v>
      </c>
      <c r="F1319" s="9" t="s">
        <v>114</v>
      </c>
      <c r="G1319" s="11">
        <v>163.8</v>
      </c>
      <c r="H1319" s="11"/>
      <c r="I1319" s="11"/>
      <c r="J1319" s="29"/>
    </row>
    <row r="1320" ht="28.5" customHeight="1" spans="1:10">
      <c r="A1320" s="8"/>
      <c r="B1320" s="10"/>
      <c r="C1320" s="10" t="s">
        <v>482</v>
      </c>
      <c r="D1320" s="10"/>
      <c r="E1320" s="10"/>
      <c r="F1320" s="9"/>
      <c r="G1320" s="10"/>
      <c r="H1320" s="10"/>
      <c r="I1320" s="10"/>
      <c r="J1320" s="29"/>
    </row>
    <row r="1321" ht="18" customHeight="1" spans="1:10">
      <c r="A1321" s="16" t="s">
        <v>118</v>
      </c>
      <c r="B1321" s="19"/>
      <c r="C1321" s="19"/>
      <c r="D1321" s="19"/>
      <c r="E1321" s="19"/>
      <c r="F1321" s="19"/>
      <c r="G1321" s="19"/>
      <c r="H1321" s="19"/>
      <c r="I1321" s="19"/>
      <c r="J1321" s="24"/>
    </row>
    <row r="1322" ht="39.75" customHeight="1" spans="1:10">
      <c r="A1322" s="1" t="s">
        <v>96</v>
      </c>
      <c r="B1322" s="1"/>
      <c r="C1322" s="1"/>
      <c r="D1322" s="1"/>
      <c r="E1322" s="1"/>
      <c r="F1322" s="1"/>
      <c r="G1322" s="1"/>
      <c r="H1322" s="2"/>
      <c r="I1322" s="2"/>
      <c r="J1322" s="2"/>
    </row>
    <row r="1323" ht="28.5" customHeight="1" spans="1:10">
      <c r="A1323" s="3" t="s">
        <v>97</v>
      </c>
      <c r="B1323" s="3"/>
      <c r="C1323" s="3"/>
      <c r="D1323" s="23" t="s">
        <v>98</v>
      </c>
      <c r="E1323" s="23"/>
      <c r="F1323" s="23"/>
      <c r="G1323" s="23"/>
      <c r="H1323" s="4" t="s">
        <v>1084</v>
      </c>
      <c r="I1323" s="4"/>
      <c r="J1323" s="4"/>
    </row>
    <row r="1324" ht="17.25" customHeight="1" spans="1:10">
      <c r="A1324" s="5" t="s">
        <v>100</v>
      </c>
      <c r="B1324" s="6" t="s">
        <v>101</v>
      </c>
      <c r="C1324" s="6" t="s">
        <v>102</v>
      </c>
      <c r="D1324" s="6"/>
      <c r="E1324" s="6" t="s">
        <v>103</v>
      </c>
      <c r="F1324" s="6" t="s">
        <v>104</v>
      </c>
      <c r="G1324" s="6" t="s">
        <v>105</v>
      </c>
      <c r="H1324" s="6"/>
      <c r="I1324" s="6" t="s">
        <v>106</v>
      </c>
      <c r="J1324" s="7"/>
    </row>
    <row r="1325" ht="28.5" customHeight="1" spans="1:10">
      <c r="A1325" s="8"/>
      <c r="B1325" s="9"/>
      <c r="C1325" s="9"/>
      <c r="D1325" s="9"/>
      <c r="E1325" s="9"/>
      <c r="F1325" s="9"/>
      <c r="G1325" s="9"/>
      <c r="H1325" s="9"/>
      <c r="I1325" s="9" t="s">
        <v>107</v>
      </c>
      <c r="J1325" s="26" t="s">
        <v>108</v>
      </c>
    </row>
    <row r="1326" ht="41.25" customHeight="1" spans="1:10">
      <c r="A1326" s="8">
        <v>589</v>
      </c>
      <c r="B1326" s="10" t="s">
        <v>1085</v>
      </c>
      <c r="C1326" s="10" t="s">
        <v>484</v>
      </c>
      <c r="D1326" s="10"/>
      <c r="E1326" s="10" t="s">
        <v>485</v>
      </c>
      <c r="F1326" s="9" t="s">
        <v>159</v>
      </c>
      <c r="G1326" s="11">
        <v>129.42</v>
      </c>
      <c r="H1326" s="11"/>
      <c r="I1326" s="11"/>
      <c r="J1326" s="29"/>
    </row>
    <row r="1327" ht="41.25" customHeight="1" spans="1:10">
      <c r="A1327" s="8">
        <v>590</v>
      </c>
      <c r="B1327" s="10" t="s">
        <v>1086</v>
      </c>
      <c r="C1327" s="10" t="s">
        <v>157</v>
      </c>
      <c r="D1327" s="10"/>
      <c r="E1327" s="10" t="s">
        <v>487</v>
      </c>
      <c r="F1327" s="9" t="s">
        <v>159</v>
      </c>
      <c r="G1327" s="11">
        <v>129.42</v>
      </c>
      <c r="H1327" s="11"/>
      <c r="I1327" s="11"/>
      <c r="J1327" s="29"/>
    </row>
    <row r="1328" ht="15.75" customHeight="1" spans="1:10">
      <c r="A1328" s="8"/>
      <c r="B1328" s="10"/>
      <c r="C1328" s="10" t="s">
        <v>488</v>
      </c>
      <c r="D1328" s="10"/>
      <c r="E1328" s="10"/>
      <c r="F1328" s="9"/>
      <c r="G1328" s="10"/>
      <c r="H1328" s="10"/>
      <c r="I1328" s="10"/>
      <c r="J1328" s="29"/>
    </row>
    <row r="1329" ht="28.5" customHeight="1" spans="1:10">
      <c r="A1329" s="8">
        <v>582</v>
      </c>
      <c r="B1329" s="10" t="s">
        <v>1087</v>
      </c>
      <c r="C1329" s="10" t="s">
        <v>275</v>
      </c>
      <c r="D1329" s="10"/>
      <c r="E1329" s="10" t="s">
        <v>490</v>
      </c>
      <c r="F1329" s="9" t="s">
        <v>114</v>
      </c>
      <c r="G1329" s="11">
        <v>1908</v>
      </c>
      <c r="H1329" s="11"/>
      <c r="I1329" s="11"/>
      <c r="J1329" s="29"/>
    </row>
    <row r="1330" ht="41.25" customHeight="1" spans="1:10">
      <c r="A1330" s="8">
        <v>583</v>
      </c>
      <c r="B1330" s="10" t="s">
        <v>1088</v>
      </c>
      <c r="C1330" s="10" t="s">
        <v>492</v>
      </c>
      <c r="D1330" s="10"/>
      <c r="E1330" s="10" t="s">
        <v>493</v>
      </c>
      <c r="F1330" s="9" t="s">
        <v>114</v>
      </c>
      <c r="G1330" s="11">
        <v>1908</v>
      </c>
      <c r="H1330" s="11"/>
      <c r="I1330" s="11"/>
      <c r="J1330" s="29"/>
    </row>
    <row r="1331" ht="207" customHeight="1" spans="1:10">
      <c r="A1331" s="8">
        <v>584</v>
      </c>
      <c r="B1331" s="10" t="s">
        <v>1089</v>
      </c>
      <c r="C1331" s="10" t="s">
        <v>419</v>
      </c>
      <c r="D1331" s="10"/>
      <c r="E1331" s="10" t="s">
        <v>495</v>
      </c>
      <c r="F1331" s="9" t="s">
        <v>114</v>
      </c>
      <c r="G1331" s="11">
        <v>1908</v>
      </c>
      <c r="H1331" s="11"/>
      <c r="I1331" s="11"/>
      <c r="J1331" s="29"/>
    </row>
    <row r="1332" ht="54" customHeight="1" spans="1:10">
      <c r="A1332" s="8">
        <v>585</v>
      </c>
      <c r="B1332" s="10" t="s">
        <v>1090</v>
      </c>
      <c r="C1332" s="10" t="s">
        <v>498</v>
      </c>
      <c r="D1332" s="10"/>
      <c r="E1332" s="10" t="s">
        <v>499</v>
      </c>
      <c r="F1332" s="9" t="s">
        <v>114</v>
      </c>
      <c r="G1332" s="11">
        <v>1908</v>
      </c>
      <c r="H1332" s="11"/>
      <c r="I1332" s="11"/>
      <c r="J1332" s="29"/>
    </row>
    <row r="1333" ht="54" customHeight="1" spans="1:10">
      <c r="A1333" s="8">
        <v>586</v>
      </c>
      <c r="B1333" s="10" t="s">
        <v>1091</v>
      </c>
      <c r="C1333" s="10" t="s">
        <v>501</v>
      </c>
      <c r="D1333" s="10"/>
      <c r="E1333" s="10" t="s">
        <v>502</v>
      </c>
      <c r="F1333" s="9" t="s">
        <v>114</v>
      </c>
      <c r="G1333" s="11">
        <v>1908</v>
      </c>
      <c r="H1333" s="11"/>
      <c r="I1333" s="11"/>
      <c r="J1333" s="29"/>
    </row>
    <row r="1334" ht="54" customHeight="1" spans="1:10">
      <c r="A1334" s="8">
        <v>587</v>
      </c>
      <c r="B1334" s="10" t="s">
        <v>1092</v>
      </c>
      <c r="C1334" s="10" t="s">
        <v>157</v>
      </c>
      <c r="D1334" s="10"/>
      <c r="E1334" s="10" t="s">
        <v>504</v>
      </c>
      <c r="F1334" s="9" t="s">
        <v>159</v>
      </c>
      <c r="G1334" s="11">
        <v>286.2</v>
      </c>
      <c r="H1334" s="11"/>
      <c r="I1334" s="11"/>
      <c r="J1334" s="29"/>
    </row>
    <row r="1335" ht="18" customHeight="1" spans="1:10">
      <c r="A1335" s="16" t="s">
        <v>118</v>
      </c>
      <c r="B1335" s="19"/>
      <c r="C1335" s="19"/>
      <c r="D1335" s="19"/>
      <c r="E1335" s="19"/>
      <c r="F1335" s="19"/>
      <c r="G1335" s="19"/>
      <c r="H1335" s="19"/>
      <c r="I1335" s="19"/>
      <c r="J1335" s="24"/>
    </row>
    <row r="1336" ht="39.75" customHeight="1" spans="1:10">
      <c r="A1336" s="1" t="s">
        <v>96</v>
      </c>
      <c r="B1336" s="1"/>
      <c r="C1336" s="1"/>
      <c r="D1336" s="1"/>
      <c r="E1336" s="1"/>
      <c r="F1336" s="1"/>
      <c r="G1336" s="1"/>
      <c r="H1336" s="2"/>
      <c r="I1336" s="2"/>
      <c r="J1336" s="2"/>
    </row>
    <row r="1337" ht="28.5" customHeight="1" spans="1:10">
      <c r="A1337" s="3" t="s">
        <v>97</v>
      </c>
      <c r="B1337" s="3"/>
      <c r="C1337" s="3"/>
      <c r="D1337" s="23" t="s">
        <v>98</v>
      </c>
      <c r="E1337" s="23"/>
      <c r="F1337" s="23"/>
      <c r="G1337" s="23"/>
      <c r="H1337" s="4" t="s">
        <v>1093</v>
      </c>
      <c r="I1337" s="4"/>
      <c r="J1337" s="4"/>
    </row>
    <row r="1338" ht="17.25" customHeight="1" spans="1:10">
      <c r="A1338" s="5" t="s">
        <v>100</v>
      </c>
      <c r="B1338" s="6" t="s">
        <v>101</v>
      </c>
      <c r="C1338" s="6" t="s">
        <v>102</v>
      </c>
      <c r="D1338" s="6"/>
      <c r="E1338" s="6" t="s">
        <v>103</v>
      </c>
      <c r="F1338" s="6" t="s">
        <v>104</v>
      </c>
      <c r="G1338" s="6" t="s">
        <v>105</v>
      </c>
      <c r="H1338" s="6"/>
      <c r="I1338" s="6" t="s">
        <v>106</v>
      </c>
      <c r="J1338" s="7"/>
    </row>
    <row r="1339" ht="28.5" customHeight="1" spans="1:10">
      <c r="A1339" s="8"/>
      <c r="B1339" s="9"/>
      <c r="C1339" s="9"/>
      <c r="D1339" s="9"/>
      <c r="E1339" s="9"/>
      <c r="F1339" s="9"/>
      <c r="G1339" s="9"/>
      <c r="H1339" s="9"/>
      <c r="I1339" s="9" t="s">
        <v>107</v>
      </c>
      <c r="J1339" s="26" t="s">
        <v>108</v>
      </c>
    </row>
    <row r="1340" ht="54" customHeight="1" spans="1:10">
      <c r="A1340" s="8">
        <v>588</v>
      </c>
      <c r="B1340" s="10" t="s">
        <v>1094</v>
      </c>
      <c r="C1340" s="10" t="s">
        <v>157</v>
      </c>
      <c r="D1340" s="10"/>
      <c r="E1340" s="10" t="s">
        <v>506</v>
      </c>
      <c r="F1340" s="9" t="s">
        <v>159</v>
      </c>
      <c r="G1340" s="11">
        <v>477</v>
      </c>
      <c r="H1340" s="11"/>
      <c r="I1340" s="11"/>
      <c r="J1340" s="29"/>
    </row>
    <row r="1341" ht="15.75" customHeight="1" spans="1:10">
      <c r="A1341" s="8"/>
      <c r="B1341" s="10"/>
      <c r="C1341" s="10" t="s">
        <v>519</v>
      </c>
      <c r="D1341" s="10"/>
      <c r="E1341" s="10"/>
      <c r="F1341" s="9"/>
      <c r="G1341" s="10"/>
      <c r="H1341" s="10"/>
      <c r="I1341" s="10"/>
      <c r="J1341" s="29"/>
    </row>
    <row r="1342" ht="41.25" customHeight="1" spans="1:10">
      <c r="A1342" s="8">
        <v>580</v>
      </c>
      <c r="B1342" s="10" t="s">
        <v>1095</v>
      </c>
      <c r="C1342" s="10" t="s">
        <v>484</v>
      </c>
      <c r="D1342" s="10"/>
      <c r="E1342" s="10" t="s">
        <v>485</v>
      </c>
      <c r="F1342" s="9" t="s">
        <v>159</v>
      </c>
      <c r="G1342" s="11">
        <v>429.9</v>
      </c>
      <c r="H1342" s="11"/>
      <c r="I1342" s="11"/>
      <c r="J1342" s="29"/>
    </row>
    <row r="1343" ht="41.25" customHeight="1" spans="1:10">
      <c r="A1343" s="8">
        <v>581</v>
      </c>
      <c r="B1343" s="10" t="s">
        <v>1096</v>
      </c>
      <c r="C1343" s="10" t="s">
        <v>157</v>
      </c>
      <c r="D1343" s="10"/>
      <c r="E1343" s="10" t="s">
        <v>487</v>
      </c>
      <c r="F1343" s="9" t="s">
        <v>159</v>
      </c>
      <c r="G1343" s="11">
        <v>429.9</v>
      </c>
      <c r="H1343" s="11"/>
      <c r="I1343" s="11"/>
      <c r="J1343" s="29"/>
    </row>
    <row r="1344" ht="15.75" customHeight="1" spans="1:10">
      <c r="A1344" s="8"/>
      <c r="B1344" s="10"/>
      <c r="C1344" s="10" t="s">
        <v>522</v>
      </c>
      <c r="D1344" s="10"/>
      <c r="E1344" s="10"/>
      <c r="F1344" s="9"/>
      <c r="G1344" s="10"/>
      <c r="H1344" s="10"/>
      <c r="I1344" s="10"/>
      <c r="J1344" s="29"/>
    </row>
    <row r="1345" ht="15.75" customHeight="1" spans="1:10">
      <c r="A1345" s="8"/>
      <c r="B1345" s="10"/>
      <c r="C1345" s="10" t="s">
        <v>554</v>
      </c>
      <c r="D1345" s="10"/>
      <c r="E1345" s="10"/>
      <c r="F1345" s="9"/>
      <c r="G1345" s="10"/>
      <c r="H1345" s="10"/>
      <c r="I1345" s="10"/>
      <c r="J1345" s="29"/>
    </row>
    <row r="1346" ht="54" customHeight="1" spans="1:10">
      <c r="A1346" s="8">
        <v>579</v>
      </c>
      <c r="B1346" s="10" t="s">
        <v>1097</v>
      </c>
      <c r="C1346" s="10" t="s">
        <v>556</v>
      </c>
      <c r="D1346" s="10"/>
      <c r="E1346" s="10" t="s">
        <v>557</v>
      </c>
      <c r="F1346" s="9" t="s">
        <v>262</v>
      </c>
      <c r="G1346" s="11">
        <v>900</v>
      </c>
      <c r="H1346" s="11"/>
      <c r="I1346" s="11"/>
      <c r="J1346" s="29"/>
    </row>
    <row r="1347" ht="15.75" customHeight="1" spans="1:10">
      <c r="A1347" s="8"/>
      <c r="B1347" s="10"/>
      <c r="C1347" s="10" t="s">
        <v>733</v>
      </c>
      <c r="D1347" s="10"/>
      <c r="E1347" s="10"/>
      <c r="F1347" s="9"/>
      <c r="G1347" s="10"/>
      <c r="H1347" s="10"/>
      <c r="I1347" s="10"/>
      <c r="J1347" s="29"/>
    </row>
    <row r="1348" ht="219.75" customHeight="1" spans="1:10">
      <c r="A1348" s="8">
        <v>576</v>
      </c>
      <c r="B1348" s="10" t="s">
        <v>1098</v>
      </c>
      <c r="C1348" s="10" t="s">
        <v>735</v>
      </c>
      <c r="D1348" s="10"/>
      <c r="E1348" s="10" t="s">
        <v>736</v>
      </c>
      <c r="F1348" s="9" t="s">
        <v>254</v>
      </c>
      <c r="G1348" s="11">
        <v>22</v>
      </c>
      <c r="H1348" s="11"/>
      <c r="I1348" s="11"/>
      <c r="J1348" s="29"/>
    </row>
    <row r="1349" ht="28.5" customHeight="1" spans="1:10">
      <c r="A1349" s="8">
        <v>577</v>
      </c>
      <c r="B1349" s="10" t="s">
        <v>1099</v>
      </c>
      <c r="C1349" s="10" t="s">
        <v>336</v>
      </c>
      <c r="D1349" s="10"/>
      <c r="E1349" s="10" t="s">
        <v>738</v>
      </c>
      <c r="F1349" s="9" t="s">
        <v>114</v>
      </c>
      <c r="G1349" s="11">
        <v>25.8</v>
      </c>
      <c r="H1349" s="11"/>
      <c r="I1349" s="11"/>
      <c r="J1349" s="29"/>
    </row>
    <row r="1350" ht="28.5" customHeight="1" spans="1:10">
      <c r="A1350" s="8">
        <v>578</v>
      </c>
      <c r="B1350" s="10" t="s">
        <v>1100</v>
      </c>
      <c r="C1350" s="10" t="s">
        <v>339</v>
      </c>
      <c r="D1350" s="10"/>
      <c r="E1350" s="10" t="s">
        <v>740</v>
      </c>
      <c r="F1350" s="9" t="s">
        <v>114</v>
      </c>
      <c r="G1350" s="11">
        <v>103.2</v>
      </c>
      <c r="H1350" s="11"/>
      <c r="I1350" s="11"/>
      <c r="J1350" s="29"/>
    </row>
    <row r="1351" ht="15.75" customHeight="1" spans="1:10">
      <c r="A1351" s="8"/>
      <c r="B1351" s="10"/>
      <c r="C1351" s="10" t="s">
        <v>598</v>
      </c>
      <c r="D1351" s="10"/>
      <c r="E1351" s="10"/>
      <c r="F1351" s="9"/>
      <c r="G1351" s="10"/>
      <c r="H1351" s="10"/>
      <c r="I1351" s="10"/>
      <c r="J1351" s="29"/>
    </row>
    <row r="1352" ht="28.5" customHeight="1" spans="1:10">
      <c r="A1352" s="8"/>
      <c r="B1352" s="10"/>
      <c r="C1352" s="10" t="s">
        <v>44</v>
      </c>
      <c r="D1352" s="10"/>
      <c r="E1352" s="10"/>
      <c r="F1352" s="9"/>
      <c r="G1352" s="10"/>
      <c r="H1352" s="10"/>
      <c r="I1352" s="10"/>
      <c r="J1352" s="29"/>
    </row>
    <row r="1353" ht="18" customHeight="1" spans="1:10">
      <c r="A1353" s="16" t="s">
        <v>118</v>
      </c>
      <c r="B1353" s="19"/>
      <c r="C1353" s="19"/>
      <c r="D1353" s="19"/>
      <c r="E1353" s="19"/>
      <c r="F1353" s="19"/>
      <c r="G1353" s="19"/>
      <c r="H1353" s="19"/>
      <c r="I1353" s="19"/>
      <c r="J1353" s="24"/>
    </row>
    <row r="1354" ht="39.75" customHeight="1" spans="1:10">
      <c r="A1354" s="1" t="s">
        <v>96</v>
      </c>
      <c r="B1354" s="1"/>
      <c r="C1354" s="1"/>
      <c r="D1354" s="1"/>
      <c r="E1354" s="1"/>
      <c r="F1354" s="1"/>
      <c r="G1354" s="1"/>
      <c r="H1354" s="2"/>
      <c r="I1354" s="2"/>
      <c r="J1354" s="2"/>
    </row>
    <row r="1355" ht="28.5" customHeight="1" spans="1:10">
      <c r="A1355" s="3" t="s">
        <v>97</v>
      </c>
      <c r="B1355" s="3"/>
      <c r="C1355" s="3"/>
      <c r="D1355" s="23" t="s">
        <v>98</v>
      </c>
      <c r="E1355" s="23"/>
      <c r="F1355" s="23"/>
      <c r="G1355" s="23"/>
      <c r="H1355" s="4" t="s">
        <v>1101</v>
      </c>
      <c r="I1355" s="4"/>
      <c r="J1355" s="4"/>
    </row>
    <row r="1356" ht="17.25" customHeight="1" spans="1:10">
      <c r="A1356" s="5" t="s">
        <v>100</v>
      </c>
      <c r="B1356" s="6" t="s">
        <v>101</v>
      </c>
      <c r="C1356" s="6" t="s">
        <v>102</v>
      </c>
      <c r="D1356" s="6"/>
      <c r="E1356" s="6" t="s">
        <v>103</v>
      </c>
      <c r="F1356" s="6" t="s">
        <v>104</v>
      </c>
      <c r="G1356" s="6" t="s">
        <v>105</v>
      </c>
      <c r="H1356" s="6"/>
      <c r="I1356" s="6" t="s">
        <v>106</v>
      </c>
      <c r="J1356" s="7"/>
    </row>
    <row r="1357" ht="28.5" customHeight="1" spans="1:10">
      <c r="A1357" s="8"/>
      <c r="B1357" s="9"/>
      <c r="C1357" s="9"/>
      <c r="D1357" s="9"/>
      <c r="E1357" s="9"/>
      <c r="F1357" s="9"/>
      <c r="G1357" s="9"/>
      <c r="H1357" s="9"/>
      <c r="I1357" s="9" t="s">
        <v>107</v>
      </c>
      <c r="J1357" s="26" t="s">
        <v>108</v>
      </c>
    </row>
    <row r="1358" ht="15.75" customHeight="1" spans="1:10">
      <c r="A1358" s="8"/>
      <c r="B1358" s="10"/>
      <c r="C1358" s="10" t="s">
        <v>109</v>
      </c>
      <c r="D1358" s="10"/>
      <c r="E1358" s="10"/>
      <c r="F1358" s="9"/>
      <c r="G1358" s="10"/>
      <c r="H1358" s="10"/>
      <c r="I1358" s="10"/>
      <c r="J1358" s="29"/>
    </row>
    <row r="1359" ht="15.75" customHeight="1" spans="1:10">
      <c r="A1359" s="8"/>
      <c r="B1359" s="10"/>
      <c r="C1359" s="10" t="s">
        <v>457</v>
      </c>
      <c r="D1359" s="10"/>
      <c r="E1359" s="10"/>
      <c r="F1359" s="9"/>
      <c r="G1359" s="10"/>
      <c r="H1359" s="10"/>
      <c r="I1359" s="10"/>
      <c r="J1359" s="29"/>
    </row>
    <row r="1360" ht="28.5" customHeight="1" spans="1:10">
      <c r="A1360" s="8">
        <v>659</v>
      </c>
      <c r="B1360" s="10" t="s">
        <v>654</v>
      </c>
      <c r="C1360" s="10" t="s">
        <v>655</v>
      </c>
      <c r="D1360" s="10"/>
      <c r="E1360" s="10" t="s">
        <v>658</v>
      </c>
      <c r="F1360" s="9" t="s">
        <v>159</v>
      </c>
      <c r="G1360" s="11">
        <v>1943.25</v>
      </c>
      <c r="H1360" s="11"/>
      <c r="I1360" s="11"/>
      <c r="J1360" s="29"/>
    </row>
    <row r="1361" ht="28.5" customHeight="1" spans="1:10">
      <c r="A1361" s="8">
        <v>660</v>
      </c>
      <c r="B1361" s="10" t="s">
        <v>415</v>
      </c>
      <c r="C1361" s="10" t="s">
        <v>416</v>
      </c>
      <c r="D1361" s="10"/>
      <c r="E1361" s="10" t="s">
        <v>659</v>
      </c>
      <c r="F1361" s="9" t="s">
        <v>114</v>
      </c>
      <c r="G1361" s="11">
        <v>6477.5</v>
      </c>
      <c r="H1361" s="11"/>
      <c r="I1361" s="11"/>
      <c r="J1361" s="29"/>
    </row>
    <row r="1362" ht="15.75" customHeight="1" spans="1:10">
      <c r="A1362" s="8"/>
      <c r="B1362" s="10"/>
      <c r="C1362" s="10" t="s">
        <v>522</v>
      </c>
      <c r="D1362" s="10"/>
      <c r="E1362" s="10"/>
      <c r="F1362" s="9"/>
      <c r="G1362" s="10"/>
      <c r="H1362" s="10"/>
      <c r="I1362" s="10"/>
      <c r="J1362" s="29"/>
    </row>
    <row r="1363" ht="117.75" customHeight="1" spans="1:10">
      <c r="A1363" s="8">
        <v>657</v>
      </c>
      <c r="B1363" s="10" t="s">
        <v>633</v>
      </c>
      <c r="C1363" s="10" t="s">
        <v>634</v>
      </c>
      <c r="D1363" s="10"/>
      <c r="E1363" s="10" t="s">
        <v>635</v>
      </c>
      <c r="F1363" s="9" t="s">
        <v>114</v>
      </c>
      <c r="G1363" s="11">
        <v>50</v>
      </c>
      <c r="H1363" s="11"/>
      <c r="I1363" s="11"/>
      <c r="J1363" s="29"/>
    </row>
    <row r="1364" ht="28.5" customHeight="1" spans="1:10">
      <c r="A1364" s="8">
        <v>658</v>
      </c>
      <c r="B1364" s="10" t="s">
        <v>657</v>
      </c>
      <c r="C1364" s="10" t="s">
        <v>655</v>
      </c>
      <c r="D1364" s="10"/>
      <c r="E1364" s="10" t="s">
        <v>656</v>
      </c>
      <c r="F1364" s="9" t="s">
        <v>159</v>
      </c>
      <c r="G1364" s="11">
        <v>10</v>
      </c>
      <c r="H1364" s="11"/>
      <c r="I1364" s="11"/>
      <c r="J1364" s="29"/>
    </row>
    <row r="1365" ht="15.75" customHeight="1" spans="1:10">
      <c r="A1365" s="8"/>
      <c r="B1365" s="10"/>
      <c r="C1365" s="10" t="s">
        <v>45</v>
      </c>
      <c r="D1365" s="10"/>
      <c r="E1365" s="10"/>
      <c r="F1365" s="9"/>
      <c r="G1365" s="10"/>
      <c r="H1365" s="10"/>
      <c r="I1365" s="10"/>
      <c r="J1365" s="29"/>
    </row>
    <row r="1366" ht="15.75" customHeight="1" spans="1:10">
      <c r="A1366" s="8"/>
      <c r="B1366" s="10"/>
      <c r="C1366" s="10" t="s">
        <v>109</v>
      </c>
      <c r="D1366" s="10"/>
      <c r="E1366" s="10"/>
      <c r="F1366" s="9"/>
      <c r="G1366" s="10"/>
      <c r="H1366" s="10"/>
      <c r="I1366" s="10"/>
      <c r="J1366" s="29"/>
    </row>
    <row r="1367" ht="28.5" customHeight="1" spans="1:10">
      <c r="A1367" s="8"/>
      <c r="B1367" s="10"/>
      <c r="C1367" s="10" t="s">
        <v>1102</v>
      </c>
      <c r="D1367" s="10"/>
      <c r="E1367" s="10"/>
      <c r="F1367" s="9"/>
      <c r="G1367" s="10"/>
      <c r="H1367" s="10"/>
      <c r="I1367" s="10"/>
      <c r="J1367" s="29"/>
    </row>
    <row r="1368" ht="15.75" customHeight="1" spans="1:10">
      <c r="A1368" s="8"/>
      <c r="B1368" s="10"/>
      <c r="C1368" s="10" t="s">
        <v>273</v>
      </c>
      <c r="D1368" s="10"/>
      <c r="E1368" s="10"/>
      <c r="F1368" s="9"/>
      <c r="G1368" s="10"/>
      <c r="H1368" s="10"/>
      <c r="I1368" s="10"/>
      <c r="J1368" s="29"/>
    </row>
    <row r="1369" ht="15.75" customHeight="1" spans="1:10">
      <c r="A1369" s="8">
        <v>686</v>
      </c>
      <c r="B1369" s="10" t="s">
        <v>1103</v>
      </c>
      <c r="C1369" s="10" t="s">
        <v>275</v>
      </c>
      <c r="D1369" s="10"/>
      <c r="E1369" s="10" t="s">
        <v>276</v>
      </c>
      <c r="F1369" s="9" t="s">
        <v>114</v>
      </c>
      <c r="G1369" s="11">
        <v>2.24</v>
      </c>
      <c r="H1369" s="11"/>
      <c r="I1369" s="11"/>
      <c r="J1369" s="29"/>
    </row>
    <row r="1370" ht="79.5" customHeight="1" spans="1:10">
      <c r="A1370" s="8">
        <v>687</v>
      </c>
      <c r="B1370" s="10" t="s">
        <v>1104</v>
      </c>
      <c r="C1370" s="10" t="s">
        <v>279</v>
      </c>
      <c r="D1370" s="10"/>
      <c r="E1370" s="10" t="s">
        <v>280</v>
      </c>
      <c r="F1370" s="9" t="s">
        <v>159</v>
      </c>
      <c r="G1370" s="11">
        <v>0.64</v>
      </c>
      <c r="H1370" s="11"/>
      <c r="I1370" s="11"/>
      <c r="J1370" s="29"/>
    </row>
    <row r="1371" ht="28.5" customHeight="1" spans="1:10">
      <c r="A1371" s="8">
        <v>688</v>
      </c>
      <c r="B1371" s="10" t="s">
        <v>1105</v>
      </c>
      <c r="C1371" s="10" t="s">
        <v>282</v>
      </c>
      <c r="D1371" s="10"/>
      <c r="E1371" s="10" t="s">
        <v>283</v>
      </c>
      <c r="F1371" s="9" t="s">
        <v>159</v>
      </c>
      <c r="G1371" s="11">
        <v>0.27</v>
      </c>
      <c r="H1371" s="11"/>
      <c r="I1371" s="11"/>
      <c r="J1371" s="29"/>
    </row>
    <row r="1372" ht="15.75" customHeight="1" spans="1:10">
      <c r="A1372" s="8"/>
      <c r="B1372" s="10"/>
      <c r="C1372" s="10" t="s">
        <v>284</v>
      </c>
      <c r="D1372" s="10"/>
      <c r="E1372" s="10"/>
      <c r="F1372" s="9"/>
      <c r="G1372" s="10"/>
      <c r="H1372" s="10"/>
      <c r="I1372" s="10"/>
      <c r="J1372" s="29"/>
    </row>
    <row r="1373" ht="41.25" customHeight="1" spans="1:10">
      <c r="A1373" s="8">
        <v>689</v>
      </c>
      <c r="B1373" s="10" t="s">
        <v>1106</v>
      </c>
      <c r="C1373" s="10" t="s">
        <v>286</v>
      </c>
      <c r="D1373" s="10"/>
      <c r="E1373" s="10" t="s">
        <v>287</v>
      </c>
      <c r="F1373" s="9" t="s">
        <v>159</v>
      </c>
      <c r="G1373" s="11">
        <v>0.07</v>
      </c>
      <c r="H1373" s="11"/>
      <c r="I1373" s="11"/>
      <c r="J1373" s="29"/>
    </row>
    <row r="1374" ht="54" customHeight="1" spans="1:10">
      <c r="A1374" s="8">
        <v>690</v>
      </c>
      <c r="B1374" s="10" t="s">
        <v>1107</v>
      </c>
      <c r="C1374" s="10" t="s">
        <v>289</v>
      </c>
      <c r="D1374" s="10"/>
      <c r="E1374" s="10" t="s">
        <v>290</v>
      </c>
      <c r="F1374" s="9" t="s">
        <v>159</v>
      </c>
      <c r="G1374" s="11">
        <v>0.2</v>
      </c>
      <c r="H1374" s="11"/>
      <c r="I1374" s="11"/>
      <c r="J1374" s="29"/>
    </row>
    <row r="1375" ht="18" customHeight="1" spans="1:10">
      <c r="A1375" s="16" t="s">
        <v>118</v>
      </c>
      <c r="B1375" s="19"/>
      <c r="C1375" s="19"/>
      <c r="D1375" s="19"/>
      <c r="E1375" s="19"/>
      <c r="F1375" s="19"/>
      <c r="G1375" s="19"/>
      <c r="H1375" s="19"/>
      <c r="I1375" s="19"/>
      <c r="J1375" s="24"/>
    </row>
    <row r="1376" ht="39.75" customHeight="1" spans="1:10">
      <c r="A1376" s="1" t="s">
        <v>96</v>
      </c>
      <c r="B1376" s="1"/>
      <c r="C1376" s="1"/>
      <c r="D1376" s="1"/>
      <c r="E1376" s="1"/>
      <c r="F1376" s="1"/>
      <c r="G1376" s="1"/>
      <c r="H1376" s="2"/>
      <c r="I1376" s="2"/>
      <c r="J1376" s="2"/>
    </row>
    <row r="1377" ht="28.5" customHeight="1" spans="1:10">
      <c r="A1377" s="3" t="s">
        <v>97</v>
      </c>
      <c r="B1377" s="3"/>
      <c r="C1377" s="3"/>
      <c r="D1377" s="23" t="s">
        <v>98</v>
      </c>
      <c r="E1377" s="23"/>
      <c r="F1377" s="23"/>
      <c r="G1377" s="23"/>
      <c r="H1377" s="4" t="s">
        <v>1108</v>
      </c>
      <c r="I1377" s="4"/>
      <c r="J1377" s="4"/>
    </row>
    <row r="1378" ht="17.25" customHeight="1" spans="1:10">
      <c r="A1378" s="5" t="s">
        <v>100</v>
      </c>
      <c r="B1378" s="6" t="s">
        <v>101</v>
      </c>
      <c r="C1378" s="6" t="s">
        <v>102</v>
      </c>
      <c r="D1378" s="6"/>
      <c r="E1378" s="6" t="s">
        <v>103</v>
      </c>
      <c r="F1378" s="6" t="s">
        <v>104</v>
      </c>
      <c r="G1378" s="6" t="s">
        <v>105</v>
      </c>
      <c r="H1378" s="6"/>
      <c r="I1378" s="6" t="s">
        <v>106</v>
      </c>
      <c r="J1378" s="7"/>
    </row>
    <row r="1379" ht="28.5" customHeight="1" spans="1:10">
      <c r="A1379" s="8"/>
      <c r="B1379" s="9"/>
      <c r="C1379" s="9"/>
      <c r="D1379" s="9"/>
      <c r="E1379" s="9"/>
      <c r="F1379" s="9"/>
      <c r="G1379" s="9"/>
      <c r="H1379" s="9"/>
      <c r="I1379" s="9" t="s">
        <v>107</v>
      </c>
      <c r="J1379" s="26" t="s">
        <v>108</v>
      </c>
    </row>
    <row r="1380" ht="41.25" customHeight="1" spans="1:10">
      <c r="A1380" s="8">
        <v>691</v>
      </c>
      <c r="B1380" s="10" t="s">
        <v>1109</v>
      </c>
      <c r="C1380" s="10" t="s">
        <v>292</v>
      </c>
      <c r="D1380" s="10"/>
      <c r="E1380" s="10" t="s">
        <v>293</v>
      </c>
      <c r="F1380" s="9" t="s">
        <v>242</v>
      </c>
      <c r="G1380" s="11">
        <v>0.023</v>
      </c>
      <c r="H1380" s="11"/>
      <c r="I1380" s="11"/>
      <c r="J1380" s="29"/>
    </row>
    <row r="1381" ht="15.75" customHeight="1" spans="1:10">
      <c r="A1381" s="8"/>
      <c r="B1381" s="10"/>
      <c r="C1381" s="10" t="s">
        <v>294</v>
      </c>
      <c r="D1381" s="10"/>
      <c r="E1381" s="10"/>
      <c r="F1381" s="9"/>
      <c r="G1381" s="10"/>
      <c r="H1381" s="10"/>
      <c r="I1381" s="10"/>
      <c r="J1381" s="29"/>
    </row>
    <row r="1382" ht="15.75" customHeight="1" spans="1:10">
      <c r="A1382" s="8">
        <v>692</v>
      </c>
      <c r="B1382" s="10" t="s">
        <v>1110</v>
      </c>
      <c r="C1382" s="10" t="s">
        <v>296</v>
      </c>
      <c r="D1382" s="10"/>
      <c r="E1382" s="10" t="s">
        <v>297</v>
      </c>
      <c r="F1382" s="9" t="s">
        <v>242</v>
      </c>
      <c r="G1382" s="11">
        <v>0.043</v>
      </c>
      <c r="H1382" s="11"/>
      <c r="I1382" s="11"/>
      <c r="J1382" s="29"/>
    </row>
    <row r="1383" ht="15.75" customHeight="1" spans="1:10">
      <c r="A1383" s="8">
        <v>693</v>
      </c>
      <c r="B1383" s="10" t="s">
        <v>1111</v>
      </c>
      <c r="C1383" s="10" t="s">
        <v>299</v>
      </c>
      <c r="D1383" s="10"/>
      <c r="E1383" s="10" t="s">
        <v>300</v>
      </c>
      <c r="F1383" s="9" t="s">
        <v>242</v>
      </c>
      <c r="G1383" s="11">
        <v>0.504</v>
      </c>
      <c r="H1383" s="11"/>
      <c r="I1383" s="11"/>
      <c r="J1383" s="29"/>
    </row>
    <row r="1384" ht="28.5" customHeight="1" spans="1:10">
      <c r="A1384" s="8">
        <v>694</v>
      </c>
      <c r="B1384" s="10" t="s">
        <v>1112</v>
      </c>
      <c r="C1384" s="10" t="s">
        <v>302</v>
      </c>
      <c r="D1384" s="10"/>
      <c r="E1384" s="10" t="s">
        <v>303</v>
      </c>
      <c r="F1384" s="9" t="s">
        <v>114</v>
      </c>
      <c r="G1384" s="11">
        <v>11.61</v>
      </c>
      <c r="H1384" s="11"/>
      <c r="I1384" s="11"/>
      <c r="J1384" s="29"/>
    </row>
    <row r="1385" ht="15.75" customHeight="1" spans="1:10">
      <c r="A1385" s="8"/>
      <c r="B1385" s="10"/>
      <c r="C1385" s="10" t="s">
        <v>304</v>
      </c>
      <c r="D1385" s="10"/>
      <c r="E1385" s="10"/>
      <c r="F1385" s="9"/>
      <c r="G1385" s="10"/>
      <c r="H1385" s="10"/>
      <c r="I1385" s="10"/>
      <c r="J1385" s="29"/>
    </row>
    <row r="1386" ht="79.5" customHeight="1" spans="1:10">
      <c r="A1386" s="8">
        <v>695</v>
      </c>
      <c r="B1386" s="10" t="s">
        <v>1029</v>
      </c>
      <c r="C1386" s="10" t="s">
        <v>216</v>
      </c>
      <c r="D1386" s="10"/>
      <c r="E1386" s="10" t="s">
        <v>306</v>
      </c>
      <c r="F1386" s="9" t="s">
        <v>114</v>
      </c>
      <c r="G1386" s="11">
        <v>0.66</v>
      </c>
      <c r="H1386" s="11"/>
      <c r="I1386" s="11"/>
      <c r="J1386" s="29"/>
    </row>
    <row r="1387" ht="15.75" customHeight="1" spans="1:10">
      <c r="A1387" s="8"/>
      <c r="B1387" s="10"/>
      <c r="C1387" s="10" t="s">
        <v>307</v>
      </c>
      <c r="D1387" s="10"/>
      <c r="E1387" s="10"/>
      <c r="F1387" s="9"/>
      <c r="G1387" s="10"/>
      <c r="H1387" s="10"/>
      <c r="I1387" s="10"/>
      <c r="J1387" s="29"/>
    </row>
    <row r="1388" ht="117.75" customHeight="1" spans="1:10">
      <c r="A1388" s="8">
        <v>696</v>
      </c>
      <c r="B1388" s="10" t="s">
        <v>1052</v>
      </c>
      <c r="C1388" s="10" t="s">
        <v>309</v>
      </c>
      <c r="D1388" s="10"/>
      <c r="E1388" s="10" t="s">
        <v>310</v>
      </c>
      <c r="F1388" s="9" t="s">
        <v>114</v>
      </c>
      <c r="G1388" s="11">
        <v>1.22</v>
      </c>
      <c r="H1388" s="11"/>
      <c r="I1388" s="11"/>
      <c r="J1388" s="29"/>
    </row>
    <row r="1389" ht="15.75" customHeight="1" spans="1:10">
      <c r="A1389" s="8"/>
      <c r="B1389" s="10"/>
      <c r="C1389" s="10" t="s">
        <v>311</v>
      </c>
      <c r="D1389" s="10"/>
      <c r="E1389" s="10"/>
      <c r="F1389" s="9"/>
      <c r="G1389" s="10"/>
      <c r="H1389" s="10"/>
      <c r="I1389" s="10"/>
      <c r="J1389" s="29"/>
    </row>
    <row r="1390" ht="41.25" customHeight="1" spans="1:10">
      <c r="A1390" s="8">
        <v>697</v>
      </c>
      <c r="B1390" s="10" t="s">
        <v>1113</v>
      </c>
      <c r="C1390" s="10" t="s">
        <v>314</v>
      </c>
      <c r="D1390" s="10"/>
      <c r="E1390" s="10" t="s">
        <v>315</v>
      </c>
      <c r="F1390" s="9" t="s">
        <v>114</v>
      </c>
      <c r="G1390" s="11">
        <v>45.07</v>
      </c>
      <c r="H1390" s="11"/>
      <c r="I1390" s="11"/>
      <c r="J1390" s="29"/>
    </row>
    <row r="1391" ht="15.75" customHeight="1" spans="1:10">
      <c r="A1391" s="8"/>
      <c r="B1391" s="10"/>
      <c r="C1391" s="10" t="s">
        <v>316</v>
      </c>
      <c r="D1391" s="10"/>
      <c r="E1391" s="10"/>
      <c r="F1391" s="9"/>
      <c r="G1391" s="10"/>
      <c r="H1391" s="10"/>
      <c r="I1391" s="10"/>
      <c r="J1391" s="29"/>
    </row>
    <row r="1392" ht="66.75" customHeight="1" spans="1:10">
      <c r="A1392" s="8">
        <v>698</v>
      </c>
      <c r="B1392" s="10" t="s">
        <v>1057</v>
      </c>
      <c r="C1392" s="10" t="s">
        <v>318</v>
      </c>
      <c r="D1392" s="10"/>
      <c r="E1392" s="10" t="s">
        <v>319</v>
      </c>
      <c r="F1392" s="9" t="s">
        <v>320</v>
      </c>
      <c r="G1392" s="11">
        <v>3</v>
      </c>
      <c r="H1392" s="11"/>
      <c r="I1392" s="11"/>
      <c r="J1392" s="29"/>
    </row>
    <row r="1393" ht="66.75" customHeight="1" spans="1:10">
      <c r="A1393" s="8">
        <v>699</v>
      </c>
      <c r="B1393" s="10" t="s">
        <v>1055</v>
      </c>
      <c r="C1393" s="10" t="s">
        <v>318</v>
      </c>
      <c r="D1393" s="10"/>
      <c r="E1393" s="10" t="s">
        <v>322</v>
      </c>
      <c r="F1393" s="9" t="s">
        <v>320</v>
      </c>
      <c r="G1393" s="11">
        <v>8</v>
      </c>
      <c r="H1393" s="11"/>
      <c r="I1393" s="11"/>
      <c r="J1393" s="29"/>
    </row>
    <row r="1394" ht="18" customHeight="1" spans="1:10">
      <c r="A1394" s="16" t="s">
        <v>118</v>
      </c>
      <c r="B1394" s="19"/>
      <c r="C1394" s="19"/>
      <c r="D1394" s="19"/>
      <c r="E1394" s="19"/>
      <c r="F1394" s="19"/>
      <c r="G1394" s="19"/>
      <c r="H1394" s="19"/>
      <c r="I1394" s="19"/>
      <c r="J1394" s="24"/>
    </row>
    <row r="1395" ht="39.75" customHeight="1" spans="1:10">
      <c r="A1395" s="1" t="s">
        <v>96</v>
      </c>
      <c r="B1395" s="1"/>
      <c r="C1395" s="1"/>
      <c r="D1395" s="1"/>
      <c r="E1395" s="1"/>
      <c r="F1395" s="1"/>
      <c r="G1395" s="1"/>
      <c r="H1395" s="2"/>
      <c r="I1395" s="2"/>
      <c r="J1395" s="2"/>
    </row>
    <row r="1396" ht="28.5" customHeight="1" spans="1:10">
      <c r="A1396" s="3" t="s">
        <v>97</v>
      </c>
      <c r="B1396" s="3"/>
      <c r="C1396" s="3"/>
      <c r="D1396" s="23" t="s">
        <v>98</v>
      </c>
      <c r="E1396" s="23"/>
      <c r="F1396" s="23"/>
      <c r="G1396" s="23"/>
      <c r="H1396" s="4" t="s">
        <v>1114</v>
      </c>
      <c r="I1396" s="4"/>
      <c r="J1396" s="4"/>
    </row>
    <row r="1397" ht="17.25" customHeight="1" spans="1:10">
      <c r="A1397" s="5" t="s">
        <v>100</v>
      </c>
      <c r="B1397" s="6" t="s">
        <v>101</v>
      </c>
      <c r="C1397" s="6" t="s">
        <v>102</v>
      </c>
      <c r="D1397" s="6"/>
      <c r="E1397" s="6" t="s">
        <v>103</v>
      </c>
      <c r="F1397" s="6" t="s">
        <v>104</v>
      </c>
      <c r="G1397" s="6" t="s">
        <v>105</v>
      </c>
      <c r="H1397" s="6"/>
      <c r="I1397" s="6" t="s">
        <v>106</v>
      </c>
      <c r="J1397" s="7"/>
    </row>
    <row r="1398" ht="28.5" customHeight="1" spans="1:10">
      <c r="A1398" s="8"/>
      <c r="B1398" s="9"/>
      <c r="C1398" s="9"/>
      <c r="D1398" s="9"/>
      <c r="E1398" s="9"/>
      <c r="F1398" s="9"/>
      <c r="G1398" s="9"/>
      <c r="H1398" s="9"/>
      <c r="I1398" s="9" t="s">
        <v>107</v>
      </c>
      <c r="J1398" s="26" t="s">
        <v>108</v>
      </c>
    </row>
    <row r="1399" ht="66.75" customHeight="1" spans="1:10">
      <c r="A1399" s="8">
        <v>700</v>
      </c>
      <c r="B1399" s="10" t="s">
        <v>1035</v>
      </c>
      <c r="C1399" s="10" t="s">
        <v>318</v>
      </c>
      <c r="D1399" s="10"/>
      <c r="E1399" s="10" t="s">
        <v>324</v>
      </c>
      <c r="F1399" s="9" t="s">
        <v>320</v>
      </c>
      <c r="G1399" s="11">
        <v>8</v>
      </c>
      <c r="H1399" s="11"/>
      <c r="I1399" s="11"/>
      <c r="J1399" s="29"/>
    </row>
    <row r="1400" ht="66.75" customHeight="1" spans="1:10">
      <c r="A1400" s="8">
        <v>701</v>
      </c>
      <c r="B1400" s="10" t="s">
        <v>1058</v>
      </c>
      <c r="C1400" s="10" t="s">
        <v>318</v>
      </c>
      <c r="D1400" s="10"/>
      <c r="E1400" s="10" t="s">
        <v>326</v>
      </c>
      <c r="F1400" s="9" t="s">
        <v>320</v>
      </c>
      <c r="G1400" s="11">
        <v>12</v>
      </c>
      <c r="H1400" s="11"/>
      <c r="I1400" s="11"/>
      <c r="J1400" s="29"/>
    </row>
    <row r="1401" ht="66.75" customHeight="1" spans="1:10">
      <c r="A1401" s="8">
        <v>702</v>
      </c>
      <c r="B1401" s="10" t="s">
        <v>1115</v>
      </c>
      <c r="C1401" s="10" t="s">
        <v>318</v>
      </c>
      <c r="D1401" s="10"/>
      <c r="E1401" s="10" t="s">
        <v>328</v>
      </c>
      <c r="F1401" s="9" t="s">
        <v>320</v>
      </c>
      <c r="G1401" s="11">
        <v>4</v>
      </c>
      <c r="H1401" s="11"/>
      <c r="I1401" s="11"/>
      <c r="J1401" s="29"/>
    </row>
    <row r="1402" ht="105" customHeight="1" spans="1:10">
      <c r="A1402" s="8">
        <v>703</v>
      </c>
      <c r="B1402" s="10" t="s">
        <v>1116</v>
      </c>
      <c r="C1402" s="10" t="s">
        <v>330</v>
      </c>
      <c r="D1402" s="10"/>
      <c r="E1402" s="10" t="s">
        <v>331</v>
      </c>
      <c r="F1402" s="9" t="s">
        <v>114</v>
      </c>
      <c r="G1402" s="11">
        <v>0.05</v>
      </c>
      <c r="H1402" s="11"/>
      <c r="I1402" s="11"/>
      <c r="J1402" s="29"/>
    </row>
    <row r="1403" ht="105" customHeight="1" spans="1:10">
      <c r="A1403" s="8">
        <v>704</v>
      </c>
      <c r="B1403" s="10" t="s">
        <v>1117</v>
      </c>
      <c r="C1403" s="10" t="s">
        <v>330</v>
      </c>
      <c r="D1403" s="10"/>
      <c r="E1403" s="10" t="s">
        <v>331</v>
      </c>
      <c r="F1403" s="9" t="s">
        <v>114</v>
      </c>
      <c r="G1403" s="11">
        <v>0.07</v>
      </c>
      <c r="H1403" s="11"/>
      <c r="I1403" s="11"/>
      <c r="J1403" s="29"/>
    </row>
    <row r="1404" ht="15.75" customHeight="1" spans="1:10">
      <c r="A1404" s="8"/>
      <c r="B1404" s="10"/>
      <c r="C1404" s="10" t="s">
        <v>334</v>
      </c>
      <c r="D1404" s="10"/>
      <c r="E1404" s="10"/>
      <c r="F1404" s="9"/>
      <c r="G1404" s="10"/>
      <c r="H1404" s="10"/>
      <c r="I1404" s="10"/>
      <c r="J1404" s="29"/>
    </row>
    <row r="1405" ht="28.5" customHeight="1" spans="1:10">
      <c r="A1405" s="8">
        <v>705</v>
      </c>
      <c r="B1405" s="10" t="s">
        <v>1118</v>
      </c>
      <c r="C1405" s="10" t="s">
        <v>336</v>
      </c>
      <c r="D1405" s="10"/>
      <c r="E1405" s="10" t="s">
        <v>337</v>
      </c>
      <c r="F1405" s="9" t="s">
        <v>114</v>
      </c>
      <c r="G1405" s="11">
        <v>0.62</v>
      </c>
      <c r="H1405" s="11"/>
      <c r="I1405" s="11"/>
      <c r="J1405" s="29"/>
    </row>
    <row r="1406" ht="28.5" customHeight="1" spans="1:10">
      <c r="A1406" s="8">
        <v>706</v>
      </c>
      <c r="B1406" s="10" t="s">
        <v>1119</v>
      </c>
      <c r="C1406" s="10" t="s">
        <v>339</v>
      </c>
      <c r="D1406" s="10"/>
      <c r="E1406" s="10" t="s">
        <v>340</v>
      </c>
      <c r="F1406" s="9" t="s">
        <v>114</v>
      </c>
      <c r="G1406" s="11">
        <v>1.62</v>
      </c>
      <c r="H1406" s="11"/>
      <c r="I1406" s="11"/>
      <c r="J1406" s="29"/>
    </row>
    <row r="1407" ht="28.5" customHeight="1" spans="1:10">
      <c r="A1407" s="8"/>
      <c r="B1407" s="10"/>
      <c r="C1407" s="10" t="s">
        <v>685</v>
      </c>
      <c r="D1407" s="10"/>
      <c r="E1407" s="10"/>
      <c r="F1407" s="9"/>
      <c r="G1407" s="10"/>
      <c r="H1407" s="10"/>
      <c r="I1407" s="10"/>
      <c r="J1407" s="29"/>
    </row>
    <row r="1408" ht="41.25" customHeight="1" spans="1:10">
      <c r="A1408" s="8">
        <v>707</v>
      </c>
      <c r="B1408" s="10" t="s">
        <v>1120</v>
      </c>
      <c r="C1408" s="10" t="s">
        <v>416</v>
      </c>
      <c r="D1408" s="10"/>
      <c r="E1408" s="10" t="s">
        <v>417</v>
      </c>
      <c r="F1408" s="9" t="s">
        <v>114</v>
      </c>
      <c r="G1408" s="11">
        <v>7.04</v>
      </c>
      <c r="H1408" s="11"/>
      <c r="I1408" s="11"/>
      <c r="J1408" s="29"/>
    </row>
    <row r="1409" ht="18" customHeight="1" spans="1:10">
      <c r="A1409" s="16" t="s">
        <v>118</v>
      </c>
      <c r="B1409" s="19"/>
      <c r="C1409" s="19"/>
      <c r="D1409" s="19"/>
      <c r="E1409" s="19"/>
      <c r="F1409" s="19"/>
      <c r="G1409" s="19"/>
      <c r="H1409" s="19"/>
      <c r="I1409" s="19"/>
      <c r="J1409" s="24"/>
    </row>
    <row r="1410" ht="39.75" customHeight="1" spans="1:10">
      <c r="A1410" s="1" t="s">
        <v>96</v>
      </c>
      <c r="B1410" s="1"/>
      <c r="C1410" s="1"/>
      <c r="D1410" s="1"/>
      <c r="E1410" s="1"/>
      <c r="F1410" s="1"/>
      <c r="G1410" s="1"/>
      <c r="H1410" s="2"/>
      <c r="I1410" s="2"/>
      <c r="J1410" s="2"/>
    </row>
    <row r="1411" ht="28.5" customHeight="1" spans="1:10">
      <c r="A1411" s="3" t="s">
        <v>97</v>
      </c>
      <c r="B1411" s="3"/>
      <c r="C1411" s="3"/>
      <c r="D1411" s="23" t="s">
        <v>98</v>
      </c>
      <c r="E1411" s="23"/>
      <c r="F1411" s="23"/>
      <c r="G1411" s="23"/>
      <c r="H1411" s="4" t="s">
        <v>1121</v>
      </c>
      <c r="I1411" s="4"/>
      <c r="J1411" s="4"/>
    </row>
    <row r="1412" ht="17.25" customHeight="1" spans="1:10">
      <c r="A1412" s="5" t="s">
        <v>100</v>
      </c>
      <c r="B1412" s="6" t="s">
        <v>101</v>
      </c>
      <c r="C1412" s="6" t="s">
        <v>102</v>
      </c>
      <c r="D1412" s="6"/>
      <c r="E1412" s="6" t="s">
        <v>103</v>
      </c>
      <c r="F1412" s="6" t="s">
        <v>104</v>
      </c>
      <c r="G1412" s="6" t="s">
        <v>105</v>
      </c>
      <c r="H1412" s="6"/>
      <c r="I1412" s="6" t="s">
        <v>106</v>
      </c>
      <c r="J1412" s="7"/>
    </row>
    <row r="1413" ht="28.5" customHeight="1" spans="1:10">
      <c r="A1413" s="8"/>
      <c r="B1413" s="9"/>
      <c r="C1413" s="9"/>
      <c r="D1413" s="9"/>
      <c r="E1413" s="9"/>
      <c r="F1413" s="9"/>
      <c r="G1413" s="9"/>
      <c r="H1413" s="9"/>
      <c r="I1413" s="9" t="s">
        <v>107</v>
      </c>
      <c r="J1413" s="26" t="s">
        <v>108</v>
      </c>
    </row>
    <row r="1414" ht="54" customHeight="1" spans="1:10">
      <c r="A1414" s="8">
        <v>708</v>
      </c>
      <c r="B1414" s="10" t="s">
        <v>1122</v>
      </c>
      <c r="C1414" s="10" t="s">
        <v>419</v>
      </c>
      <c r="D1414" s="10"/>
      <c r="E1414" s="10" t="s">
        <v>420</v>
      </c>
      <c r="F1414" s="9" t="s">
        <v>114</v>
      </c>
      <c r="G1414" s="11">
        <v>7.04</v>
      </c>
      <c r="H1414" s="11"/>
      <c r="I1414" s="11"/>
      <c r="J1414" s="29"/>
    </row>
    <row r="1415" ht="117.75" customHeight="1" spans="1:10">
      <c r="A1415" s="8">
        <v>709</v>
      </c>
      <c r="B1415" s="10" t="s">
        <v>1123</v>
      </c>
      <c r="C1415" s="10" t="s">
        <v>289</v>
      </c>
      <c r="D1415" s="10"/>
      <c r="E1415" s="10" t="s">
        <v>422</v>
      </c>
      <c r="F1415" s="9" t="s">
        <v>159</v>
      </c>
      <c r="G1415" s="11">
        <v>0.22</v>
      </c>
      <c r="H1415" s="11"/>
      <c r="I1415" s="11"/>
      <c r="J1415" s="29"/>
    </row>
    <row r="1416" ht="54" customHeight="1" spans="1:10">
      <c r="A1416" s="8">
        <v>710</v>
      </c>
      <c r="B1416" s="10" t="s">
        <v>1124</v>
      </c>
      <c r="C1416" s="10" t="s">
        <v>296</v>
      </c>
      <c r="D1416" s="10"/>
      <c r="E1416" s="10" t="s">
        <v>424</v>
      </c>
      <c r="F1416" s="9" t="s">
        <v>242</v>
      </c>
      <c r="G1416" s="11">
        <v>0.005</v>
      </c>
      <c r="H1416" s="11"/>
      <c r="I1416" s="11"/>
      <c r="J1416" s="29"/>
    </row>
    <row r="1417" ht="54" customHeight="1" spans="1:10">
      <c r="A1417" s="8">
        <v>711</v>
      </c>
      <c r="B1417" s="10" t="s">
        <v>1125</v>
      </c>
      <c r="C1417" s="10" t="s">
        <v>427</v>
      </c>
      <c r="D1417" s="10"/>
      <c r="E1417" s="10" t="s">
        <v>428</v>
      </c>
      <c r="F1417" s="9" t="s">
        <v>242</v>
      </c>
      <c r="G1417" s="11">
        <v>0.03</v>
      </c>
      <c r="H1417" s="11"/>
      <c r="I1417" s="11"/>
      <c r="J1417" s="29"/>
    </row>
    <row r="1418" ht="92.25" customHeight="1" spans="1:10">
      <c r="A1418" s="8">
        <v>712</v>
      </c>
      <c r="B1418" s="10" t="s">
        <v>1126</v>
      </c>
      <c r="C1418" s="10" t="s">
        <v>430</v>
      </c>
      <c r="D1418" s="10"/>
      <c r="E1418" s="10" t="s">
        <v>431</v>
      </c>
      <c r="F1418" s="9" t="s">
        <v>242</v>
      </c>
      <c r="G1418" s="11">
        <v>0.111</v>
      </c>
      <c r="H1418" s="11"/>
      <c r="I1418" s="11"/>
      <c r="J1418" s="29"/>
    </row>
    <row r="1419" ht="130.5" customHeight="1" spans="1:10">
      <c r="A1419" s="8">
        <v>713</v>
      </c>
      <c r="B1419" s="10" t="s">
        <v>693</v>
      </c>
      <c r="C1419" s="10" t="s">
        <v>433</v>
      </c>
      <c r="D1419" s="10"/>
      <c r="E1419" s="10" t="s">
        <v>434</v>
      </c>
      <c r="F1419" s="9" t="s">
        <v>114</v>
      </c>
      <c r="G1419" s="11">
        <v>1.95</v>
      </c>
      <c r="H1419" s="11"/>
      <c r="I1419" s="11"/>
      <c r="J1419" s="29"/>
    </row>
    <row r="1420" ht="66.75" customHeight="1" spans="1:10">
      <c r="A1420" s="8">
        <v>714</v>
      </c>
      <c r="B1420" s="10" t="s">
        <v>1127</v>
      </c>
      <c r="C1420" s="10" t="s">
        <v>314</v>
      </c>
      <c r="D1420" s="10"/>
      <c r="E1420" s="10" t="s">
        <v>436</v>
      </c>
      <c r="F1420" s="9" t="s">
        <v>114</v>
      </c>
      <c r="G1420" s="11">
        <v>16.19</v>
      </c>
      <c r="H1420" s="11"/>
      <c r="I1420" s="11"/>
      <c r="J1420" s="29"/>
    </row>
    <row r="1421" ht="18" customHeight="1" spans="1:10">
      <c r="A1421" s="16" t="s">
        <v>118</v>
      </c>
      <c r="B1421" s="19"/>
      <c r="C1421" s="19"/>
      <c r="D1421" s="19"/>
      <c r="E1421" s="19"/>
      <c r="F1421" s="19"/>
      <c r="G1421" s="19"/>
      <c r="H1421" s="19"/>
      <c r="I1421" s="19"/>
      <c r="J1421" s="24"/>
    </row>
    <row r="1422" ht="39.75" customHeight="1" spans="1:10">
      <c r="A1422" s="1" t="s">
        <v>96</v>
      </c>
      <c r="B1422" s="1"/>
      <c r="C1422" s="1"/>
      <c r="D1422" s="1"/>
      <c r="E1422" s="1"/>
      <c r="F1422" s="1"/>
      <c r="G1422" s="1"/>
      <c r="H1422" s="2"/>
      <c r="I1422" s="2"/>
      <c r="J1422" s="2"/>
    </row>
    <row r="1423" ht="28.5" customHeight="1" spans="1:10">
      <c r="A1423" s="3" t="s">
        <v>97</v>
      </c>
      <c r="B1423" s="3"/>
      <c r="C1423" s="3"/>
      <c r="D1423" s="23" t="s">
        <v>98</v>
      </c>
      <c r="E1423" s="23"/>
      <c r="F1423" s="23"/>
      <c r="G1423" s="23"/>
      <c r="H1423" s="4" t="s">
        <v>1128</v>
      </c>
      <c r="I1423" s="4"/>
      <c r="J1423" s="4"/>
    </row>
    <row r="1424" ht="17.25" customHeight="1" spans="1:10">
      <c r="A1424" s="5" t="s">
        <v>100</v>
      </c>
      <c r="B1424" s="6" t="s">
        <v>101</v>
      </c>
      <c r="C1424" s="6" t="s">
        <v>102</v>
      </c>
      <c r="D1424" s="6"/>
      <c r="E1424" s="6" t="s">
        <v>103</v>
      </c>
      <c r="F1424" s="6" t="s">
        <v>104</v>
      </c>
      <c r="G1424" s="6" t="s">
        <v>105</v>
      </c>
      <c r="H1424" s="6"/>
      <c r="I1424" s="6" t="s">
        <v>106</v>
      </c>
      <c r="J1424" s="7"/>
    </row>
    <row r="1425" ht="28.5" customHeight="1" spans="1:10">
      <c r="A1425" s="8"/>
      <c r="B1425" s="9"/>
      <c r="C1425" s="9"/>
      <c r="D1425" s="9"/>
      <c r="E1425" s="9"/>
      <c r="F1425" s="9"/>
      <c r="G1425" s="9"/>
      <c r="H1425" s="9"/>
      <c r="I1425" s="9" t="s">
        <v>107</v>
      </c>
      <c r="J1425" s="26" t="s">
        <v>108</v>
      </c>
    </row>
    <row r="1426" ht="41.25" customHeight="1" spans="1:10">
      <c r="A1426" s="8">
        <v>715</v>
      </c>
      <c r="B1426" s="10" t="s">
        <v>1129</v>
      </c>
      <c r="C1426" s="10" t="s">
        <v>438</v>
      </c>
      <c r="D1426" s="10"/>
      <c r="E1426" s="10" t="s">
        <v>439</v>
      </c>
      <c r="F1426" s="9" t="s">
        <v>114</v>
      </c>
      <c r="G1426" s="11">
        <v>5.1</v>
      </c>
      <c r="H1426" s="11"/>
      <c r="I1426" s="11"/>
      <c r="J1426" s="29"/>
    </row>
    <row r="1427" ht="54" customHeight="1" spans="1:10">
      <c r="A1427" s="8">
        <v>716</v>
      </c>
      <c r="B1427" s="10" t="s">
        <v>559</v>
      </c>
      <c r="C1427" s="10" t="s">
        <v>441</v>
      </c>
      <c r="D1427" s="10"/>
      <c r="E1427" s="10" t="s">
        <v>442</v>
      </c>
      <c r="F1427" s="9" t="s">
        <v>159</v>
      </c>
      <c r="G1427" s="11">
        <v>1.94</v>
      </c>
      <c r="H1427" s="11"/>
      <c r="I1427" s="11"/>
      <c r="J1427" s="29"/>
    </row>
    <row r="1428" ht="28.5" customHeight="1" spans="1:10">
      <c r="A1428" s="8">
        <v>717</v>
      </c>
      <c r="B1428" s="10" t="s">
        <v>1130</v>
      </c>
      <c r="C1428" s="10" t="s">
        <v>444</v>
      </c>
      <c r="D1428" s="10"/>
      <c r="E1428" s="10" t="s">
        <v>445</v>
      </c>
      <c r="F1428" s="9" t="s">
        <v>159</v>
      </c>
      <c r="G1428" s="11">
        <v>1.73</v>
      </c>
      <c r="H1428" s="11"/>
      <c r="I1428" s="11"/>
      <c r="J1428" s="29"/>
    </row>
    <row r="1429" ht="41.25" customHeight="1" spans="1:10">
      <c r="A1429" s="8">
        <v>718</v>
      </c>
      <c r="B1429" s="10" t="s">
        <v>1092</v>
      </c>
      <c r="C1429" s="10" t="s">
        <v>157</v>
      </c>
      <c r="D1429" s="10"/>
      <c r="E1429" s="10" t="s">
        <v>447</v>
      </c>
      <c r="F1429" s="9" t="s">
        <v>159</v>
      </c>
      <c r="G1429" s="11">
        <v>0.22</v>
      </c>
      <c r="H1429" s="11"/>
      <c r="I1429" s="11"/>
      <c r="J1429" s="29"/>
    </row>
    <row r="1430" ht="28.5" customHeight="1" spans="1:10">
      <c r="A1430" s="8">
        <v>719</v>
      </c>
      <c r="B1430" s="10" t="s">
        <v>1131</v>
      </c>
      <c r="C1430" s="10" t="s">
        <v>336</v>
      </c>
      <c r="D1430" s="10"/>
      <c r="E1430" s="10" t="s">
        <v>449</v>
      </c>
      <c r="F1430" s="9" t="s">
        <v>114</v>
      </c>
      <c r="G1430" s="11">
        <v>0.96</v>
      </c>
      <c r="H1430" s="11"/>
      <c r="I1430" s="11"/>
      <c r="J1430" s="29"/>
    </row>
    <row r="1431" ht="28.5" customHeight="1" spans="1:10">
      <c r="A1431" s="8">
        <v>720</v>
      </c>
      <c r="B1431" s="10" t="s">
        <v>1132</v>
      </c>
      <c r="C1431" s="10" t="s">
        <v>339</v>
      </c>
      <c r="D1431" s="10"/>
      <c r="E1431" s="10" t="s">
        <v>451</v>
      </c>
      <c r="F1431" s="9" t="s">
        <v>114</v>
      </c>
      <c r="G1431" s="11">
        <v>2.88</v>
      </c>
      <c r="H1431" s="11"/>
      <c r="I1431" s="11"/>
      <c r="J1431" s="29"/>
    </row>
    <row r="1432" ht="15.75" customHeight="1" spans="1:10">
      <c r="A1432" s="8"/>
      <c r="B1432" s="10"/>
      <c r="C1432" s="10" t="s">
        <v>457</v>
      </c>
      <c r="D1432" s="10"/>
      <c r="E1432" s="10"/>
      <c r="F1432" s="9"/>
      <c r="G1432" s="10"/>
      <c r="H1432" s="10"/>
      <c r="I1432" s="10"/>
      <c r="J1432" s="29"/>
    </row>
    <row r="1433" ht="15.75" customHeight="1" spans="1:10">
      <c r="A1433" s="8"/>
      <c r="B1433" s="10"/>
      <c r="C1433" s="10" t="s">
        <v>458</v>
      </c>
      <c r="D1433" s="10"/>
      <c r="E1433" s="10"/>
      <c r="F1433" s="9"/>
      <c r="G1433" s="10"/>
      <c r="H1433" s="10"/>
      <c r="I1433" s="10"/>
      <c r="J1433" s="29"/>
    </row>
    <row r="1434" ht="117.75" customHeight="1" spans="1:10">
      <c r="A1434" s="8">
        <v>676</v>
      </c>
      <c r="B1434" s="10" t="s">
        <v>1133</v>
      </c>
      <c r="C1434" s="10" t="s">
        <v>460</v>
      </c>
      <c r="D1434" s="10"/>
      <c r="E1434" s="10" t="s">
        <v>461</v>
      </c>
      <c r="F1434" s="9" t="s">
        <v>159</v>
      </c>
      <c r="G1434" s="11">
        <v>37.85</v>
      </c>
      <c r="H1434" s="11"/>
      <c r="I1434" s="11"/>
      <c r="J1434" s="29"/>
    </row>
    <row r="1435" ht="54" customHeight="1" spans="1:10">
      <c r="A1435" s="8">
        <v>677</v>
      </c>
      <c r="B1435" s="10" t="s">
        <v>703</v>
      </c>
      <c r="C1435" s="10" t="s">
        <v>220</v>
      </c>
      <c r="D1435" s="10"/>
      <c r="E1435" s="10" t="s">
        <v>463</v>
      </c>
      <c r="F1435" s="9" t="s">
        <v>114</v>
      </c>
      <c r="G1435" s="11">
        <v>513.01</v>
      </c>
      <c r="H1435" s="11"/>
      <c r="I1435" s="11"/>
      <c r="J1435" s="29"/>
    </row>
    <row r="1436" ht="66.75" customHeight="1" spans="1:10">
      <c r="A1436" s="8">
        <v>678</v>
      </c>
      <c r="B1436" s="10" t="s">
        <v>1134</v>
      </c>
      <c r="C1436" s="10" t="s">
        <v>286</v>
      </c>
      <c r="D1436" s="10"/>
      <c r="E1436" s="10" t="s">
        <v>465</v>
      </c>
      <c r="F1436" s="9" t="s">
        <v>159</v>
      </c>
      <c r="G1436" s="11">
        <v>3.47</v>
      </c>
      <c r="H1436" s="11"/>
      <c r="I1436" s="11"/>
      <c r="J1436" s="29"/>
    </row>
    <row r="1437" ht="54" customHeight="1" spans="1:10">
      <c r="A1437" s="8">
        <v>679</v>
      </c>
      <c r="B1437" s="10" t="s">
        <v>1135</v>
      </c>
      <c r="C1437" s="10" t="s">
        <v>289</v>
      </c>
      <c r="D1437" s="10"/>
      <c r="E1437" s="10" t="s">
        <v>467</v>
      </c>
      <c r="F1437" s="9" t="s">
        <v>159</v>
      </c>
      <c r="G1437" s="11">
        <v>7.66</v>
      </c>
      <c r="H1437" s="11"/>
      <c r="I1437" s="11"/>
      <c r="J1437" s="29"/>
    </row>
    <row r="1438" ht="18" customHeight="1" spans="1:10">
      <c r="A1438" s="16" t="s">
        <v>118</v>
      </c>
      <c r="B1438" s="19"/>
      <c r="C1438" s="19"/>
      <c r="D1438" s="19"/>
      <c r="E1438" s="19"/>
      <c r="F1438" s="19"/>
      <c r="G1438" s="19"/>
      <c r="H1438" s="19"/>
      <c r="I1438" s="19"/>
      <c r="J1438" s="24"/>
    </row>
    <row r="1439" ht="39.75" customHeight="1" spans="1:10">
      <c r="A1439" s="1" t="s">
        <v>96</v>
      </c>
      <c r="B1439" s="1"/>
      <c r="C1439" s="1"/>
      <c r="D1439" s="1"/>
      <c r="E1439" s="1"/>
      <c r="F1439" s="1"/>
      <c r="G1439" s="1"/>
      <c r="H1439" s="2"/>
      <c r="I1439" s="2"/>
      <c r="J1439" s="2"/>
    </row>
    <row r="1440" ht="28.5" customHeight="1" spans="1:10">
      <c r="A1440" s="3" t="s">
        <v>97</v>
      </c>
      <c r="B1440" s="3"/>
      <c r="C1440" s="3"/>
      <c r="D1440" s="23" t="s">
        <v>98</v>
      </c>
      <c r="E1440" s="23"/>
      <c r="F1440" s="23"/>
      <c r="G1440" s="23"/>
      <c r="H1440" s="4" t="s">
        <v>1136</v>
      </c>
      <c r="I1440" s="4"/>
      <c r="J1440" s="4"/>
    </row>
    <row r="1441" ht="17.25" customHeight="1" spans="1:10">
      <c r="A1441" s="5" t="s">
        <v>100</v>
      </c>
      <c r="B1441" s="6" t="s">
        <v>101</v>
      </c>
      <c r="C1441" s="6" t="s">
        <v>102</v>
      </c>
      <c r="D1441" s="6"/>
      <c r="E1441" s="6" t="s">
        <v>103</v>
      </c>
      <c r="F1441" s="6" t="s">
        <v>104</v>
      </c>
      <c r="G1441" s="6" t="s">
        <v>105</v>
      </c>
      <c r="H1441" s="6"/>
      <c r="I1441" s="6" t="s">
        <v>106</v>
      </c>
      <c r="J1441" s="7"/>
    </row>
    <row r="1442" ht="28.5" customHeight="1" spans="1:10">
      <c r="A1442" s="8"/>
      <c r="B1442" s="9"/>
      <c r="C1442" s="9"/>
      <c r="D1442" s="9"/>
      <c r="E1442" s="9"/>
      <c r="F1442" s="9"/>
      <c r="G1442" s="9"/>
      <c r="H1442" s="9"/>
      <c r="I1442" s="9" t="s">
        <v>107</v>
      </c>
      <c r="J1442" s="26" t="s">
        <v>108</v>
      </c>
    </row>
    <row r="1443" ht="79.5" customHeight="1" spans="1:10">
      <c r="A1443" s="8">
        <v>680</v>
      </c>
      <c r="B1443" s="10" t="s">
        <v>1137</v>
      </c>
      <c r="C1443" s="10" t="s">
        <v>279</v>
      </c>
      <c r="D1443" s="10"/>
      <c r="E1443" s="10" t="s">
        <v>469</v>
      </c>
      <c r="F1443" s="9" t="s">
        <v>159</v>
      </c>
      <c r="G1443" s="11">
        <v>142.94</v>
      </c>
      <c r="H1443" s="11"/>
      <c r="I1443" s="11"/>
      <c r="J1443" s="29"/>
    </row>
    <row r="1444" ht="105" customHeight="1" spans="1:10">
      <c r="A1444" s="8">
        <v>681</v>
      </c>
      <c r="B1444" s="10" t="s">
        <v>1138</v>
      </c>
      <c r="C1444" s="10" t="s">
        <v>444</v>
      </c>
      <c r="D1444" s="10"/>
      <c r="E1444" s="10" t="s">
        <v>471</v>
      </c>
      <c r="F1444" s="9" t="s">
        <v>159</v>
      </c>
      <c r="G1444" s="11">
        <v>131.56</v>
      </c>
      <c r="H1444" s="11"/>
      <c r="I1444" s="11"/>
      <c r="J1444" s="29"/>
    </row>
    <row r="1445" ht="41.25" customHeight="1" spans="1:10">
      <c r="A1445" s="8">
        <v>682</v>
      </c>
      <c r="B1445" s="10" t="s">
        <v>1094</v>
      </c>
      <c r="C1445" s="10" t="s">
        <v>157</v>
      </c>
      <c r="D1445" s="10"/>
      <c r="E1445" s="10" t="s">
        <v>474</v>
      </c>
      <c r="F1445" s="9" t="s">
        <v>159</v>
      </c>
      <c r="G1445" s="11">
        <v>11.38</v>
      </c>
      <c r="H1445" s="11"/>
      <c r="I1445" s="11"/>
      <c r="J1445" s="29"/>
    </row>
    <row r="1446" ht="54" customHeight="1" spans="1:10">
      <c r="A1446" s="8">
        <v>683</v>
      </c>
      <c r="B1446" s="10" t="s">
        <v>709</v>
      </c>
      <c r="C1446" s="10" t="s">
        <v>476</v>
      </c>
      <c r="D1446" s="10"/>
      <c r="E1446" s="10" t="s">
        <v>477</v>
      </c>
      <c r="F1446" s="9" t="s">
        <v>262</v>
      </c>
      <c r="G1446" s="11">
        <v>841</v>
      </c>
      <c r="H1446" s="11"/>
      <c r="I1446" s="11"/>
      <c r="J1446" s="29"/>
    </row>
    <row r="1447" ht="41.25" customHeight="1" spans="1:10">
      <c r="A1447" s="8">
        <v>684</v>
      </c>
      <c r="B1447" s="10" t="s">
        <v>1139</v>
      </c>
      <c r="C1447" s="10" t="s">
        <v>336</v>
      </c>
      <c r="D1447" s="10"/>
      <c r="E1447" s="10" t="s">
        <v>479</v>
      </c>
      <c r="F1447" s="9" t="s">
        <v>114</v>
      </c>
      <c r="G1447" s="11">
        <v>37.47</v>
      </c>
      <c r="H1447" s="11"/>
      <c r="I1447" s="11"/>
      <c r="J1447" s="29"/>
    </row>
    <row r="1448" ht="41.25" customHeight="1" spans="1:10">
      <c r="A1448" s="8">
        <v>685</v>
      </c>
      <c r="B1448" s="10" t="s">
        <v>1140</v>
      </c>
      <c r="C1448" s="10" t="s">
        <v>339</v>
      </c>
      <c r="D1448" s="10"/>
      <c r="E1448" s="10" t="s">
        <v>481</v>
      </c>
      <c r="F1448" s="9" t="s">
        <v>114</v>
      </c>
      <c r="G1448" s="11">
        <v>126.6</v>
      </c>
      <c r="H1448" s="11"/>
      <c r="I1448" s="11"/>
      <c r="J1448" s="29"/>
    </row>
    <row r="1449" ht="28.5" customHeight="1" spans="1:10">
      <c r="A1449" s="8"/>
      <c r="B1449" s="10"/>
      <c r="C1449" s="10" t="s">
        <v>482</v>
      </c>
      <c r="D1449" s="10"/>
      <c r="E1449" s="10"/>
      <c r="F1449" s="9"/>
      <c r="G1449" s="10"/>
      <c r="H1449" s="10"/>
      <c r="I1449" s="10"/>
      <c r="J1449" s="29"/>
    </row>
    <row r="1450" ht="41.25" customHeight="1" spans="1:10">
      <c r="A1450" s="8">
        <v>674</v>
      </c>
      <c r="B1450" s="10" t="s">
        <v>1141</v>
      </c>
      <c r="C1450" s="10" t="s">
        <v>484</v>
      </c>
      <c r="D1450" s="10"/>
      <c r="E1450" s="10" t="s">
        <v>485</v>
      </c>
      <c r="F1450" s="9" t="s">
        <v>159</v>
      </c>
      <c r="G1450" s="11">
        <v>65.88</v>
      </c>
      <c r="H1450" s="11"/>
      <c r="I1450" s="11"/>
      <c r="J1450" s="29"/>
    </row>
    <row r="1451" ht="41.25" customHeight="1" spans="1:10">
      <c r="A1451" s="8">
        <v>675</v>
      </c>
      <c r="B1451" s="10" t="s">
        <v>1142</v>
      </c>
      <c r="C1451" s="10" t="s">
        <v>157</v>
      </c>
      <c r="D1451" s="10"/>
      <c r="E1451" s="10" t="s">
        <v>487</v>
      </c>
      <c r="F1451" s="9" t="s">
        <v>159</v>
      </c>
      <c r="G1451" s="11">
        <v>65.88</v>
      </c>
      <c r="H1451" s="11"/>
      <c r="I1451" s="11"/>
      <c r="J1451" s="29"/>
    </row>
    <row r="1452" ht="15.75" customHeight="1" spans="1:10">
      <c r="A1452" s="8"/>
      <c r="B1452" s="10"/>
      <c r="C1452" s="10" t="s">
        <v>488</v>
      </c>
      <c r="D1452" s="10"/>
      <c r="E1452" s="10"/>
      <c r="F1452" s="9"/>
      <c r="G1452" s="10"/>
      <c r="H1452" s="10"/>
      <c r="I1452" s="10"/>
      <c r="J1452" s="29"/>
    </row>
    <row r="1453" ht="28.5" customHeight="1" spans="1:10">
      <c r="A1453" s="8">
        <v>667</v>
      </c>
      <c r="B1453" s="10" t="s">
        <v>1143</v>
      </c>
      <c r="C1453" s="10" t="s">
        <v>275</v>
      </c>
      <c r="D1453" s="10"/>
      <c r="E1453" s="10" t="s">
        <v>490</v>
      </c>
      <c r="F1453" s="9" t="s">
        <v>114</v>
      </c>
      <c r="G1453" s="11">
        <v>1340</v>
      </c>
      <c r="H1453" s="11"/>
      <c r="I1453" s="11"/>
      <c r="J1453" s="29"/>
    </row>
    <row r="1454" ht="41.25" customHeight="1" spans="1:10">
      <c r="A1454" s="8">
        <v>668</v>
      </c>
      <c r="B1454" s="10" t="s">
        <v>1144</v>
      </c>
      <c r="C1454" s="10" t="s">
        <v>492</v>
      </c>
      <c r="D1454" s="10"/>
      <c r="E1454" s="10" t="s">
        <v>493</v>
      </c>
      <c r="F1454" s="9" t="s">
        <v>114</v>
      </c>
      <c r="G1454" s="11">
        <v>1340</v>
      </c>
      <c r="H1454" s="11"/>
      <c r="I1454" s="11"/>
      <c r="J1454" s="29"/>
    </row>
    <row r="1455" ht="18" customHeight="1" spans="1:10">
      <c r="A1455" s="16" t="s">
        <v>118</v>
      </c>
      <c r="B1455" s="19"/>
      <c r="C1455" s="19"/>
      <c r="D1455" s="19"/>
      <c r="E1455" s="19"/>
      <c r="F1455" s="19"/>
      <c r="G1455" s="19"/>
      <c r="H1455" s="19"/>
      <c r="I1455" s="19"/>
      <c r="J1455" s="24"/>
    </row>
    <row r="1456" ht="39.75" customHeight="1" spans="1:10">
      <c r="A1456" s="1" t="s">
        <v>96</v>
      </c>
      <c r="B1456" s="1"/>
      <c r="C1456" s="1"/>
      <c r="D1456" s="1"/>
      <c r="E1456" s="1"/>
      <c r="F1456" s="1"/>
      <c r="G1456" s="1"/>
      <c r="H1456" s="2"/>
      <c r="I1456" s="2"/>
      <c r="J1456" s="2"/>
    </row>
    <row r="1457" ht="28.5" customHeight="1" spans="1:10">
      <c r="A1457" s="3" t="s">
        <v>97</v>
      </c>
      <c r="B1457" s="3"/>
      <c r="C1457" s="3"/>
      <c r="D1457" s="23" t="s">
        <v>98</v>
      </c>
      <c r="E1457" s="23"/>
      <c r="F1457" s="23"/>
      <c r="G1457" s="23"/>
      <c r="H1457" s="4" t="s">
        <v>1145</v>
      </c>
      <c r="I1457" s="4"/>
      <c r="J1457" s="4"/>
    </row>
    <row r="1458" ht="17.25" customHeight="1" spans="1:10">
      <c r="A1458" s="5" t="s">
        <v>100</v>
      </c>
      <c r="B1458" s="6" t="s">
        <v>101</v>
      </c>
      <c r="C1458" s="6" t="s">
        <v>102</v>
      </c>
      <c r="D1458" s="6"/>
      <c r="E1458" s="6" t="s">
        <v>103</v>
      </c>
      <c r="F1458" s="6" t="s">
        <v>104</v>
      </c>
      <c r="G1458" s="6" t="s">
        <v>105</v>
      </c>
      <c r="H1458" s="6"/>
      <c r="I1458" s="6" t="s">
        <v>106</v>
      </c>
      <c r="J1458" s="7"/>
    </row>
    <row r="1459" ht="28.5" customHeight="1" spans="1:10">
      <c r="A1459" s="8"/>
      <c r="B1459" s="9"/>
      <c r="C1459" s="9"/>
      <c r="D1459" s="9"/>
      <c r="E1459" s="9"/>
      <c r="F1459" s="9"/>
      <c r="G1459" s="9"/>
      <c r="H1459" s="9"/>
      <c r="I1459" s="9" t="s">
        <v>107</v>
      </c>
      <c r="J1459" s="26" t="s">
        <v>108</v>
      </c>
    </row>
    <row r="1460" ht="207" customHeight="1" spans="1:10">
      <c r="A1460" s="8">
        <v>669</v>
      </c>
      <c r="B1460" s="10" t="s">
        <v>1146</v>
      </c>
      <c r="C1460" s="10" t="s">
        <v>419</v>
      </c>
      <c r="D1460" s="10"/>
      <c r="E1460" s="10" t="s">
        <v>495</v>
      </c>
      <c r="F1460" s="9" t="s">
        <v>114</v>
      </c>
      <c r="G1460" s="11">
        <v>1340</v>
      </c>
      <c r="H1460" s="11"/>
      <c r="I1460" s="11"/>
      <c r="J1460" s="29"/>
    </row>
    <row r="1461" ht="54" customHeight="1" spans="1:10">
      <c r="A1461" s="8">
        <v>670</v>
      </c>
      <c r="B1461" s="10" t="s">
        <v>1147</v>
      </c>
      <c r="C1461" s="10" t="s">
        <v>498</v>
      </c>
      <c r="D1461" s="10"/>
      <c r="E1461" s="10" t="s">
        <v>499</v>
      </c>
      <c r="F1461" s="9" t="s">
        <v>114</v>
      </c>
      <c r="G1461" s="11">
        <v>1340</v>
      </c>
      <c r="H1461" s="11"/>
      <c r="I1461" s="11"/>
      <c r="J1461" s="29"/>
    </row>
    <row r="1462" ht="54" customHeight="1" spans="1:10">
      <c r="A1462" s="8">
        <v>671</v>
      </c>
      <c r="B1462" s="10" t="s">
        <v>1148</v>
      </c>
      <c r="C1462" s="10" t="s">
        <v>501</v>
      </c>
      <c r="D1462" s="10"/>
      <c r="E1462" s="10" t="s">
        <v>502</v>
      </c>
      <c r="F1462" s="9" t="s">
        <v>114</v>
      </c>
      <c r="G1462" s="11">
        <v>1340</v>
      </c>
      <c r="H1462" s="11"/>
      <c r="I1462" s="11"/>
      <c r="J1462" s="29"/>
    </row>
    <row r="1463" ht="54" customHeight="1" spans="1:10">
      <c r="A1463" s="8">
        <v>672</v>
      </c>
      <c r="B1463" s="10" t="s">
        <v>1149</v>
      </c>
      <c r="C1463" s="10" t="s">
        <v>157</v>
      </c>
      <c r="D1463" s="10"/>
      <c r="E1463" s="10" t="s">
        <v>504</v>
      </c>
      <c r="F1463" s="9" t="s">
        <v>159</v>
      </c>
      <c r="G1463" s="11">
        <v>201</v>
      </c>
      <c r="H1463" s="11"/>
      <c r="I1463" s="11"/>
      <c r="J1463" s="29"/>
    </row>
    <row r="1464" ht="54" customHeight="1" spans="1:10">
      <c r="A1464" s="8">
        <v>673</v>
      </c>
      <c r="B1464" s="10" t="s">
        <v>1150</v>
      </c>
      <c r="C1464" s="10" t="s">
        <v>157</v>
      </c>
      <c r="D1464" s="10"/>
      <c r="E1464" s="10" t="s">
        <v>506</v>
      </c>
      <c r="F1464" s="9" t="s">
        <v>159</v>
      </c>
      <c r="G1464" s="11">
        <v>335</v>
      </c>
      <c r="H1464" s="11"/>
      <c r="I1464" s="11"/>
      <c r="J1464" s="29"/>
    </row>
    <row r="1465" ht="15.75" customHeight="1" spans="1:10">
      <c r="A1465" s="8"/>
      <c r="B1465" s="10"/>
      <c r="C1465" s="10" t="s">
        <v>519</v>
      </c>
      <c r="D1465" s="10"/>
      <c r="E1465" s="10"/>
      <c r="F1465" s="9"/>
      <c r="G1465" s="10"/>
      <c r="H1465" s="10"/>
      <c r="I1465" s="10"/>
      <c r="J1465" s="29"/>
    </row>
    <row r="1466" ht="41.25" customHeight="1" spans="1:10">
      <c r="A1466" s="8">
        <v>665</v>
      </c>
      <c r="B1466" s="10" t="s">
        <v>1151</v>
      </c>
      <c r="C1466" s="10" t="s">
        <v>484</v>
      </c>
      <c r="D1466" s="10"/>
      <c r="E1466" s="10" t="s">
        <v>485</v>
      </c>
      <c r="F1466" s="9" t="s">
        <v>159</v>
      </c>
      <c r="G1466" s="11">
        <v>1324.2</v>
      </c>
      <c r="H1466" s="11"/>
      <c r="I1466" s="11"/>
      <c r="J1466" s="29"/>
    </row>
    <row r="1467" ht="41.25" customHeight="1" spans="1:10">
      <c r="A1467" s="8">
        <v>666</v>
      </c>
      <c r="B1467" s="10" t="s">
        <v>1152</v>
      </c>
      <c r="C1467" s="10" t="s">
        <v>157</v>
      </c>
      <c r="D1467" s="10"/>
      <c r="E1467" s="10" t="s">
        <v>487</v>
      </c>
      <c r="F1467" s="9" t="s">
        <v>159</v>
      </c>
      <c r="G1467" s="11">
        <v>1324.2</v>
      </c>
      <c r="H1467" s="11"/>
      <c r="I1467" s="11"/>
      <c r="J1467" s="29"/>
    </row>
    <row r="1468" ht="15.75" customHeight="1" spans="1:10">
      <c r="A1468" s="8"/>
      <c r="B1468" s="10"/>
      <c r="C1468" s="10" t="s">
        <v>554</v>
      </c>
      <c r="D1468" s="10"/>
      <c r="E1468" s="10"/>
      <c r="F1468" s="9"/>
      <c r="G1468" s="10"/>
      <c r="H1468" s="10"/>
      <c r="I1468" s="10"/>
      <c r="J1468" s="29"/>
    </row>
    <row r="1469" ht="18" customHeight="1" spans="1:10">
      <c r="A1469" s="16" t="s">
        <v>118</v>
      </c>
      <c r="B1469" s="19"/>
      <c r="C1469" s="19"/>
      <c r="D1469" s="19"/>
      <c r="E1469" s="19"/>
      <c r="F1469" s="19"/>
      <c r="G1469" s="19"/>
      <c r="H1469" s="19"/>
      <c r="I1469" s="19"/>
      <c r="J1469" s="24"/>
    </row>
    <row r="1470" ht="39.75" customHeight="1" spans="1:10">
      <c r="A1470" s="1" t="s">
        <v>96</v>
      </c>
      <c r="B1470" s="1"/>
      <c r="C1470" s="1"/>
      <c r="D1470" s="1"/>
      <c r="E1470" s="1"/>
      <c r="F1470" s="1"/>
      <c r="G1470" s="1"/>
      <c r="H1470" s="2"/>
      <c r="I1470" s="2"/>
      <c r="J1470" s="2"/>
    </row>
    <row r="1471" ht="28.5" customHeight="1" spans="1:10">
      <c r="A1471" s="3" t="s">
        <v>97</v>
      </c>
      <c r="B1471" s="3"/>
      <c r="C1471" s="3"/>
      <c r="D1471" s="23" t="s">
        <v>98</v>
      </c>
      <c r="E1471" s="23"/>
      <c r="F1471" s="23"/>
      <c r="G1471" s="23"/>
      <c r="H1471" s="4" t="s">
        <v>1153</v>
      </c>
      <c r="I1471" s="4"/>
      <c r="J1471" s="4"/>
    </row>
    <row r="1472" ht="17.25" customHeight="1" spans="1:10">
      <c r="A1472" s="5" t="s">
        <v>100</v>
      </c>
      <c r="B1472" s="6" t="s">
        <v>101</v>
      </c>
      <c r="C1472" s="6" t="s">
        <v>102</v>
      </c>
      <c r="D1472" s="6"/>
      <c r="E1472" s="6" t="s">
        <v>103</v>
      </c>
      <c r="F1472" s="6" t="s">
        <v>104</v>
      </c>
      <c r="G1472" s="6" t="s">
        <v>105</v>
      </c>
      <c r="H1472" s="6"/>
      <c r="I1472" s="6" t="s">
        <v>106</v>
      </c>
      <c r="J1472" s="7"/>
    </row>
    <row r="1473" ht="28.5" customHeight="1" spans="1:10">
      <c r="A1473" s="8"/>
      <c r="B1473" s="9"/>
      <c r="C1473" s="9"/>
      <c r="D1473" s="9"/>
      <c r="E1473" s="9"/>
      <c r="F1473" s="9"/>
      <c r="G1473" s="9"/>
      <c r="H1473" s="9"/>
      <c r="I1473" s="9" t="s">
        <v>107</v>
      </c>
      <c r="J1473" s="26" t="s">
        <v>108</v>
      </c>
    </row>
    <row r="1474" ht="54" customHeight="1" spans="1:10">
      <c r="A1474" s="8">
        <v>664</v>
      </c>
      <c r="B1474" s="10" t="s">
        <v>1154</v>
      </c>
      <c r="C1474" s="10" t="s">
        <v>556</v>
      </c>
      <c r="D1474" s="10"/>
      <c r="E1474" s="10" t="s">
        <v>557</v>
      </c>
      <c r="F1474" s="9" t="s">
        <v>262</v>
      </c>
      <c r="G1474" s="11">
        <v>500</v>
      </c>
      <c r="H1474" s="11"/>
      <c r="I1474" s="11"/>
      <c r="J1474" s="29"/>
    </row>
    <row r="1475" ht="15.75" customHeight="1" spans="1:10">
      <c r="A1475" s="8"/>
      <c r="B1475" s="10"/>
      <c r="C1475" s="10" t="s">
        <v>733</v>
      </c>
      <c r="D1475" s="10"/>
      <c r="E1475" s="10"/>
      <c r="F1475" s="9"/>
      <c r="G1475" s="10"/>
      <c r="H1475" s="10"/>
      <c r="I1475" s="10"/>
      <c r="J1475" s="29"/>
    </row>
    <row r="1476" ht="219.75" customHeight="1" spans="1:10">
      <c r="A1476" s="8">
        <v>661</v>
      </c>
      <c r="B1476" s="10" t="s">
        <v>1155</v>
      </c>
      <c r="C1476" s="10" t="s">
        <v>735</v>
      </c>
      <c r="D1476" s="10"/>
      <c r="E1476" s="10" t="s">
        <v>736</v>
      </c>
      <c r="F1476" s="9" t="s">
        <v>254</v>
      </c>
      <c r="G1476" s="11">
        <v>12</v>
      </c>
      <c r="H1476" s="11"/>
      <c r="I1476" s="11"/>
      <c r="J1476" s="29"/>
    </row>
    <row r="1477" ht="28.5" customHeight="1" spans="1:10">
      <c r="A1477" s="8">
        <v>662</v>
      </c>
      <c r="B1477" s="10" t="s">
        <v>1156</v>
      </c>
      <c r="C1477" s="10" t="s">
        <v>336</v>
      </c>
      <c r="D1477" s="10"/>
      <c r="E1477" s="10" t="s">
        <v>738</v>
      </c>
      <c r="F1477" s="9" t="s">
        <v>114</v>
      </c>
      <c r="G1477" s="11">
        <v>13.8</v>
      </c>
      <c r="H1477" s="11"/>
      <c r="I1477" s="11"/>
      <c r="J1477" s="29"/>
    </row>
    <row r="1478" ht="28.5" customHeight="1" spans="1:10">
      <c r="A1478" s="8">
        <v>663</v>
      </c>
      <c r="B1478" s="10" t="s">
        <v>1157</v>
      </c>
      <c r="C1478" s="10" t="s">
        <v>339</v>
      </c>
      <c r="D1478" s="10"/>
      <c r="E1478" s="10" t="s">
        <v>740</v>
      </c>
      <c r="F1478" s="9" t="s">
        <v>114</v>
      </c>
      <c r="G1478" s="11">
        <v>55.2</v>
      </c>
      <c r="H1478" s="11"/>
      <c r="I1478" s="11"/>
      <c r="J1478" s="29"/>
    </row>
    <row r="1479" ht="28.5" customHeight="1" spans="1:10">
      <c r="A1479" s="8"/>
      <c r="B1479" s="10"/>
      <c r="C1479" s="10" t="s">
        <v>46</v>
      </c>
      <c r="D1479" s="10"/>
      <c r="E1479" s="10"/>
      <c r="F1479" s="9"/>
      <c r="G1479" s="10"/>
      <c r="H1479" s="10"/>
      <c r="I1479" s="10"/>
      <c r="J1479" s="29"/>
    </row>
    <row r="1480" ht="15.75" customHeight="1" spans="1:10">
      <c r="A1480" s="8"/>
      <c r="B1480" s="10"/>
      <c r="C1480" s="10" t="s">
        <v>109</v>
      </c>
      <c r="D1480" s="10"/>
      <c r="E1480" s="10"/>
      <c r="F1480" s="9"/>
      <c r="G1480" s="10"/>
      <c r="H1480" s="10"/>
      <c r="I1480" s="10"/>
      <c r="J1480" s="29"/>
    </row>
    <row r="1481" ht="15.75" customHeight="1" spans="1:10">
      <c r="A1481" s="8"/>
      <c r="B1481" s="10"/>
      <c r="C1481" s="10" t="s">
        <v>457</v>
      </c>
      <c r="D1481" s="10"/>
      <c r="E1481" s="10"/>
      <c r="F1481" s="9"/>
      <c r="G1481" s="10"/>
      <c r="H1481" s="10"/>
      <c r="I1481" s="10"/>
      <c r="J1481" s="29"/>
    </row>
    <row r="1482" ht="28.5" customHeight="1" spans="1:10">
      <c r="A1482" s="8">
        <v>721</v>
      </c>
      <c r="B1482" s="10" t="s">
        <v>654</v>
      </c>
      <c r="C1482" s="10" t="s">
        <v>655</v>
      </c>
      <c r="D1482" s="10"/>
      <c r="E1482" s="10" t="s">
        <v>658</v>
      </c>
      <c r="F1482" s="9" t="s">
        <v>159</v>
      </c>
      <c r="G1482" s="11">
        <v>1020.75</v>
      </c>
      <c r="H1482" s="11"/>
      <c r="I1482" s="11"/>
      <c r="J1482" s="29"/>
    </row>
    <row r="1483" ht="28.5" customHeight="1" spans="1:10">
      <c r="A1483" s="8">
        <v>722</v>
      </c>
      <c r="B1483" s="10" t="s">
        <v>415</v>
      </c>
      <c r="C1483" s="10" t="s">
        <v>416</v>
      </c>
      <c r="D1483" s="10"/>
      <c r="E1483" s="10" t="s">
        <v>659</v>
      </c>
      <c r="F1483" s="9" t="s">
        <v>114</v>
      </c>
      <c r="G1483" s="11">
        <v>3402.5</v>
      </c>
      <c r="H1483" s="11"/>
      <c r="I1483" s="11"/>
      <c r="J1483" s="29"/>
    </row>
    <row r="1484" ht="15.75" customHeight="1" spans="1:10">
      <c r="A1484" s="8"/>
      <c r="B1484" s="10"/>
      <c r="C1484" s="10" t="s">
        <v>47</v>
      </c>
      <c r="D1484" s="10"/>
      <c r="E1484" s="10"/>
      <c r="F1484" s="9"/>
      <c r="G1484" s="10"/>
      <c r="H1484" s="10"/>
      <c r="I1484" s="10"/>
      <c r="J1484" s="29"/>
    </row>
    <row r="1485" ht="15.75" customHeight="1" spans="1:10">
      <c r="A1485" s="8"/>
      <c r="B1485" s="10"/>
      <c r="C1485" s="10" t="s">
        <v>109</v>
      </c>
      <c r="D1485" s="10"/>
      <c r="E1485" s="10"/>
      <c r="F1485" s="9"/>
      <c r="G1485" s="10"/>
      <c r="H1485" s="10"/>
      <c r="I1485" s="10"/>
      <c r="J1485" s="29"/>
    </row>
    <row r="1486" ht="28.5" customHeight="1" spans="1:10">
      <c r="A1486" s="8"/>
      <c r="B1486" s="10"/>
      <c r="C1486" s="10" t="s">
        <v>1158</v>
      </c>
      <c r="D1486" s="10"/>
      <c r="E1486" s="10"/>
      <c r="F1486" s="9"/>
      <c r="G1486" s="10"/>
      <c r="H1486" s="10"/>
      <c r="I1486" s="10"/>
      <c r="J1486" s="29"/>
    </row>
    <row r="1487" ht="15.75" customHeight="1" spans="1:10">
      <c r="A1487" s="8"/>
      <c r="B1487" s="10"/>
      <c r="C1487" s="10" t="s">
        <v>273</v>
      </c>
      <c r="D1487" s="10"/>
      <c r="E1487" s="10"/>
      <c r="F1487" s="9"/>
      <c r="G1487" s="10"/>
      <c r="H1487" s="10"/>
      <c r="I1487" s="10"/>
      <c r="J1487" s="29"/>
    </row>
    <row r="1488" ht="15.75" customHeight="1" spans="1:10">
      <c r="A1488" s="8">
        <v>746</v>
      </c>
      <c r="B1488" s="10" t="s">
        <v>1159</v>
      </c>
      <c r="C1488" s="10" t="s">
        <v>275</v>
      </c>
      <c r="D1488" s="10"/>
      <c r="E1488" s="10" t="s">
        <v>276</v>
      </c>
      <c r="F1488" s="9" t="s">
        <v>114</v>
      </c>
      <c r="G1488" s="11">
        <v>2.24</v>
      </c>
      <c r="H1488" s="11"/>
      <c r="I1488" s="11"/>
      <c r="J1488" s="29"/>
    </row>
    <row r="1489" ht="18" customHeight="1" spans="1:10">
      <c r="A1489" s="16" t="s">
        <v>118</v>
      </c>
      <c r="B1489" s="19"/>
      <c r="C1489" s="19"/>
      <c r="D1489" s="19"/>
      <c r="E1489" s="19"/>
      <c r="F1489" s="19"/>
      <c r="G1489" s="19"/>
      <c r="H1489" s="19"/>
      <c r="I1489" s="19"/>
      <c r="J1489" s="24"/>
    </row>
    <row r="1490" ht="39.75" customHeight="1" spans="1:10">
      <c r="A1490" s="1" t="s">
        <v>96</v>
      </c>
      <c r="B1490" s="1"/>
      <c r="C1490" s="1"/>
      <c r="D1490" s="1"/>
      <c r="E1490" s="1"/>
      <c r="F1490" s="1"/>
      <c r="G1490" s="1"/>
      <c r="H1490" s="2"/>
      <c r="I1490" s="2"/>
      <c r="J1490" s="2"/>
    </row>
    <row r="1491" ht="28.5" customHeight="1" spans="1:10">
      <c r="A1491" s="3" t="s">
        <v>97</v>
      </c>
      <c r="B1491" s="3"/>
      <c r="C1491" s="3"/>
      <c r="D1491" s="23" t="s">
        <v>98</v>
      </c>
      <c r="E1491" s="23"/>
      <c r="F1491" s="23"/>
      <c r="G1491" s="23"/>
      <c r="H1491" s="4" t="s">
        <v>1160</v>
      </c>
      <c r="I1491" s="4"/>
      <c r="J1491" s="4"/>
    </row>
    <row r="1492" ht="17.25" customHeight="1" spans="1:10">
      <c r="A1492" s="5" t="s">
        <v>100</v>
      </c>
      <c r="B1492" s="6" t="s">
        <v>101</v>
      </c>
      <c r="C1492" s="6" t="s">
        <v>102</v>
      </c>
      <c r="D1492" s="6"/>
      <c r="E1492" s="6" t="s">
        <v>103</v>
      </c>
      <c r="F1492" s="6" t="s">
        <v>104</v>
      </c>
      <c r="G1492" s="6" t="s">
        <v>105</v>
      </c>
      <c r="H1492" s="6"/>
      <c r="I1492" s="6" t="s">
        <v>106</v>
      </c>
      <c r="J1492" s="7"/>
    </row>
    <row r="1493" ht="28.5" customHeight="1" spans="1:10">
      <c r="A1493" s="8"/>
      <c r="B1493" s="9"/>
      <c r="C1493" s="9"/>
      <c r="D1493" s="9"/>
      <c r="E1493" s="9"/>
      <c r="F1493" s="9"/>
      <c r="G1493" s="9"/>
      <c r="H1493" s="9"/>
      <c r="I1493" s="9" t="s">
        <v>107</v>
      </c>
      <c r="J1493" s="26" t="s">
        <v>108</v>
      </c>
    </row>
    <row r="1494" ht="79.5" customHeight="1" spans="1:10">
      <c r="A1494" s="8">
        <v>747</v>
      </c>
      <c r="B1494" s="10" t="s">
        <v>1161</v>
      </c>
      <c r="C1494" s="10" t="s">
        <v>279</v>
      </c>
      <c r="D1494" s="10"/>
      <c r="E1494" s="10" t="s">
        <v>280</v>
      </c>
      <c r="F1494" s="9" t="s">
        <v>159</v>
      </c>
      <c r="G1494" s="11">
        <v>0.64</v>
      </c>
      <c r="H1494" s="11"/>
      <c r="I1494" s="11"/>
      <c r="J1494" s="29"/>
    </row>
    <row r="1495" ht="28.5" customHeight="1" spans="1:10">
      <c r="A1495" s="8">
        <v>748</v>
      </c>
      <c r="B1495" s="10" t="s">
        <v>1162</v>
      </c>
      <c r="C1495" s="10" t="s">
        <v>282</v>
      </c>
      <c r="D1495" s="10"/>
      <c r="E1495" s="10" t="s">
        <v>283</v>
      </c>
      <c r="F1495" s="9" t="s">
        <v>159</v>
      </c>
      <c r="G1495" s="11">
        <v>0.27</v>
      </c>
      <c r="H1495" s="11"/>
      <c r="I1495" s="11"/>
      <c r="J1495" s="29"/>
    </row>
    <row r="1496" ht="15.75" customHeight="1" spans="1:10">
      <c r="A1496" s="8"/>
      <c r="B1496" s="10"/>
      <c r="C1496" s="10" t="s">
        <v>284</v>
      </c>
      <c r="D1496" s="10"/>
      <c r="E1496" s="10"/>
      <c r="F1496" s="9"/>
      <c r="G1496" s="10"/>
      <c r="H1496" s="10"/>
      <c r="I1496" s="10"/>
      <c r="J1496" s="29"/>
    </row>
    <row r="1497" ht="41.25" customHeight="1" spans="1:10">
      <c r="A1497" s="8">
        <v>749</v>
      </c>
      <c r="B1497" s="10" t="s">
        <v>1163</v>
      </c>
      <c r="C1497" s="10" t="s">
        <v>286</v>
      </c>
      <c r="D1497" s="10"/>
      <c r="E1497" s="10" t="s">
        <v>287</v>
      </c>
      <c r="F1497" s="9" t="s">
        <v>159</v>
      </c>
      <c r="G1497" s="11">
        <v>0.07</v>
      </c>
      <c r="H1497" s="11"/>
      <c r="I1497" s="11"/>
      <c r="J1497" s="29"/>
    </row>
    <row r="1498" ht="54" customHeight="1" spans="1:10">
      <c r="A1498" s="8">
        <v>750</v>
      </c>
      <c r="B1498" s="10" t="s">
        <v>1164</v>
      </c>
      <c r="C1498" s="10" t="s">
        <v>289</v>
      </c>
      <c r="D1498" s="10"/>
      <c r="E1498" s="10" t="s">
        <v>290</v>
      </c>
      <c r="F1498" s="9" t="s">
        <v>159</v>
      </c>
      <c r="G1498" s="11">
        <v>0.2</v>
      </c>
      <c r="H1498" s="11"/>
      <c r="I1498" s="11"/>
      <c r="J1498" s="29"/>
    </row>
    <row r="1499" ht="41.25" customHeight="1" spans="1:10">
      <c r="A1499" s="8">
        <v>751</v>
      </c>
      <c r="B1499" s="10" t="s">
        <v>1165</v>
      </c>
      <c r="C1499" s="10" t="s">
        <v>292</v>
      </c>
      <c r="D1499" s="10"/>
      <c r="E1499" s="10" t="s">
        <v>293</v>
      </c>
      <c r="F1499" s="9" t="s">
        <v>242</v>
      </c>
      <c r="G1499" s="11">
        <v>0.023</v>
      </c>
      <c r="H1499" s="11"/>
      <c r="I1499" s="11"/>
      <c r="J1499" s="29"/>
    </row>
    <row r="1500" ht="15.75" customHeight="1" spans="1:10">
      <c r="A1500" s="8"/>
      <c r="B1500" s="10"/>
      <c r="C1500" s="10" t="s">
        <v>294</v>
      </c>
      <c r="D1500" s="10"/>
      <c r="E1500" s="10"/>
      <c r="F1500" s="9"/>
      <c r="G1500" s="10"/>
      <c r="H1500" s="10"/>
      <c r="I1500" s="10"/>
      <c r="J1500" s="29"/>
    </row>
    <row r="1501" ht="15.75" customHeight="1" spans="1:10">
      <c r="A1501" s="8">
        <v>752</v>
      </c>
      <c r="B1501" s="10" t="s">
        <v>1166</v>
      </c>
      <c r="C1501" s="10" t="s">
        <v>296</v>
      </c>
      <c r="D1501" s="10"/>
      <c r="E1501" s="10" t="s">
        <v>297</v>
      </c>
      <c r="F1501" s="9" t="s">
        <v>242</v>
      </c>
      <c r="G1501" s="11">
        <v>0.043</v>
      </c>
      <c r="H1501" s="11"/>
      <c r="I1501" s="11"/>
      <c r="J1501" s="29"/>
    </row>
    <row r="1502" ht="15.75" customHeight="1" spans="1:10">
      <c r="A1502" s="8">
        <v>753</v>
      </c>
      <c r="B1502" s="10" t="s">
        <v>1167</v>
      </c>
      <c r="C1502" s="10" t="s">
        <v>299</v>
      </c>
      <c r="D1502" s="10"/>
      <c r="E1502" s="10" t="s">
        <v>300</v>
      </c>
      <c r="F1502" s="9" t="s">
        <v>242</v>
      </c>
      <c r="G1502" s="11">
        <v>0.504</v>
      </c>
      <c r="H1502" s="11"/>
      <c r="I1502" s="11"/>
      <c r="J1502" s="29"/>
    </row>
    <row r="1503" ht="28.5" customHeight="1" spans="1:10">
      <c r="A1503" s="8">
        <v>754</v>
      </c>
      <c r="B1503" s="10" t="s">
        <v>1168</v>
      </c>
      <c r="C1503" s="10" t="s">
        <v>302</v>
      </c>
      <c r="D1503" s="10"/>
      <c r="E1503" s="10" t="s">
        <v>303</v>
      </c>
      <c r="F1503" s="9" t="s">
        <v>114</v>
      </c>
      <c r="G1503" s="11">
        <v>11.61</v>
      </c>
      <c r="H1503" s="11"/>
      <c r="I1503" s="11"/>
      <c r="J1503" s="29"/>
    </row>
    <row r="1504" ht="15.75" customHeight="1" spans="1:10">
      <c r="A1504" s="8"/>
      <c r="B1504" s="10"/>
      <c r="C1504" s="10" t="s">
        <v>304</v>
      </c>
      <c r="D1504" s="10"/>
      <c r="E1504" s="10"/>
      <c r="F1504" s="9"/>
      <c r="G1504" s="10"/>
      <c r="H1504" s="10"/>
      <c r="I1504" s="10"/>
      <c r="J1504" s="29"/>
    </row>
    <row r="1505" ht="79.5" customHeight="1" spans="1:10">
      <c r="A1505" s="8">
        <v>755</v>
      </c>
      <c r="B1505" s="10" t="s">
        <v>1169</v>
      </c>
      <c r="C1505" s="10" t="s">
        <v>216</v>
      </c>
      <c r="D1505" s="10"/>
      <c r="E1505" s="10" t="s">
        <v>306</v>
      </c>
      <c r="F1505" s="9" t="s">
        <v>114</v>
      </c>
      <c r="G1505" s="11">
        <v>0.66</v>
      </c>
      <c r="H1505" s="11"/>
      <c r="I1505" s="11"/>
      <c r="J1505" s="29"/>
    </row>
    <row r="1506" ht="15.75" customHeight="1" spans="1:10">
      <c r="A1506" s="8"/>
      <c r="B1506" s="10"/>
      <c r="C1506" s="10" t="s">
        <v>307</v>
      </c>
      <c r="D1506" s="10"/>
      <c r="E1506" s="10"/>
      <c r="F1506" s="9"/>
      <c r="G1506" s="10"/>
      <c r="H1506" s="10"/>
      <c r="I1506" s="10"/>
      <c r="J1506" s="29"/>
    </row>
    <row r="1507" ht="117.75" customHeight="1" spans="1:10">
      <c r="A1507" s="8">
        <v>756</v>
      </c>
      <c r="B1507" s="10" t="s">
        <v>1170</v>
      </c>
      <c r="C1507" s="10" t="s">
        <v>309</v>
      </c>
      <c r="D1507" s="10"/>
      <c r="E1507" s="10" t="s">
        <v>310</v>
      </c>
      <c r="F1507" s="9" t="s">
        <v>114</v>
      </c>
      <c r="G1507" s="11">
        <v>1.22</v>
      </c>
      <c r="H1507" s="11"/>
      <c r="I1507" s="11"/>
      <c r="J1507" s="29"/>
    </row>
    <row r="1508" ht="15.75" customHeight="1" spans="1:10">
      <c r="A1508" s="8"/>
      <c r="B1508" s="10"/>
      <c r="C1508" s="10" t="s">
        <v>311</v>
      </c>
      <c r="D1508" s="10"/>
      <c r="E1508" s="10"/>
      <c r="F1508" s="9"/>
      <c r="G1508" s="10"/>
      <c r="H1508" s="10"/>
      <c r="I1508" s="10"/>
      <c r="J1508" s="29"/>
    </row>
    <row r="1509" ht="18" customHeight="1" spans="1:10">
      <c r="A1509" s="16" t="s">
        <v>118</v>
      </c>
      <c r="B1509" s="19"/>
      <c r="C1509" s="19"/>
      <c r="D1509" s="19"/>
      <c r="E1509" s="19"/>
      <c r="F1509" s="19"/>
      <c r="G1509" s="19"/>
      <c r="H1509" s="19"/>
      <c r="I1509" s="19"/>
      <c r="J1509" s="24"/>
    </row>
    <row r="1510" ht="39.75" customHeight="1" spans="1:10">
      <c r="A1510" s="1" t="s">
        <v>96</v>
      </c>
      <c r="B1510" s="1"/>
      <c r="C1510" s="1"/>
      <c r="D1510" s="1"/>
      <c r="E1510" s="1"/>
      <c r="F1510" s="1"/>
      <c r="G1510" s="1"/>
      <c r="H1510" s="2"/>
      <c r="I1510" s="2"/>
      <c r="J1510" s="2"/>
    </row>
    <row r="1511" ht="28.5" customHeight="1" spans="1:10">
      <c r="A1511" s="3" t="s">
        <v>97</v>
      </c>
      <c r="B1511" s="3"/>
      <c r="C1511" s="3"/>
      <c r="D1511" s="23" t="s">
        <v>98</v>
      </c>
      <c r="E1511" s="23"/>
      <c r="F1511" s="23"/>
      <c r="G1511" s="23"/>
      <c r="H1511" s="4" t="s">
        <v>1171</v>
      </c>
      <c r="I1511" s="4"/>
      <c r="J1511" s="4"/>
    </row>
    <row r="1512" ht="17.25" customHeight="1" spans="1:10">
      <c r="A1512" s="5" t="s">
        <v>100</v>
      </c>
      <c r="B1512" s="6" t="s">
        <v>101</v>
      </c>
      <c r="C1512" s="6" t="s">
        <v>102</v>
      </c>
      <c r="D1512" s="6"/>
      <c r="E1512" s="6" t="s">
        <v>103</v>
      </c>
      <c r="F1512" s="6" t="s">
        <v>104</v>
      </c>
      <c r="G1512" s="6" t="s">
        <v>105</v>
      </c>
      <c r="H1512" s="6"/>
      <c r="I1512" s="6" t="s">
        <v>106</v>
      </c>
      <c r="J1512" s="7"/>
    </row>
    <row r="1513" ht="28.5" customHeight="1" spans="1:10">
      <c r="A1513" s="8"/>
      <c r="B1513" s="9"/>
      <c r="C1513" s="9"/>
      <c r="D1513" s="9"/>
      <c r="E1513" s="9"/>
      <c r="F1513" s="9"/>
      <c r="G1513" s="9"/>
      <c r="H1513" s="9"/>
      <c r="I1513" s="9" t="s">
        <v>107</v>
      </c>
      <c r="J1513" s="26" t="s">
        <v>108</v>
      </c>
    </row>
    <row r="1514" ht="41.25" customHeight="1" spans="1:10">
      <c r="A1514" s="8">
        <v>757</v>
      </c>
      <c r="B1514" s="10" t="s">
        <v>1172</v>
      </c>
      <c r="C1514" s="10" t="s">
        <v>314</v>
      </c>
      <c r="D1514" s="10"/>
      <c r="E1514" s="10" t="s">
        <v>315</v>
      </c>
      <c r="F1514" s="9" t="s">
        <v>114</v>
      </c>
      <c r="G1514" s="11">
        <v>45.07</v>
      </c>
      <c r="H1514" s="11"/>
      <c r="I1514" s="11"/>
      <c r="J1514" s="29"/>
    </row>
    <row r="1515" ht="15.75" customHeight="1" spans="1:10">
      <c r="A1515" s="8"/>
      <c r="B1515" s="10"/>
      <c r="C1515" s="10" t="s">
        <v>316</v>
      </c>
      <c r="D1515" s="10"/>
      <c r="E1515" s="10"/>
      <c r="F1515" s="9"/>
      <c r="G1515" s="10"/>
      <c r="H1515" s="10"/>
      <c r="I1515" s="10"/>
      <c r="J1515" s="29"/>
    </row>
    <row r="1516" ht="66.75" customHeight="1" spans="1:10">
      <c r="A1516" s="8">
        <v>758</v>
      </c>
      <c r="B1516" s="10" t="s">
        <v>1173</v>
      </c>
      <c r="C1516" s="10" t="s">
        <v>318</v>
      </c>
      <c r="D1516" s="10"/>
      <c r="E1516" s="10" t="s">
        <v>319</v>
      </c>
      <c r="F1516" s="9" t="s">
        <v>320</v>
      </c>
      <c r="G1516" s="11">
        <v>3</v>
      </c>
      <c r="H1516" s="11"/>
      <c r="I1516" s="11"/>
      <c r="J1516" s="29"/>
    </row>
    <row r="1517" ht="66.75" customHeight="1" spans="1:10">
      <c r="A1517" s="8">
        <v>759</v>
      </c>
      <c r="B1517" s="10" t="s">
        <v>1035</v>
      </c>
      <c r="C1517" s="10" t="s">
        <v>318</v>
      </c>
      <c r="D1517" s="10"/>
      <c r="E1517" s="10" t="s">
        <v>322</v>
      </c>
      <c r="F1517" s="9" t="s">
        <v>320</v>
      </c>
      <c r="G1517" s="11">
        <v>8</v>
      </c>
      <c r="H1517" s="11"/>
      <c r="I1517" s="11"/>
      <c r="J1517" s="29"/>
    </row>
    <row r="1518" ht="66.75" customHeight="1" spans="1:10">
      <c r="A1518" s="8">
        <v>760</v>
      </c>
      <c r="B1518" s="10" t="s">
        <v>1174</v>
      </c>
      <c r="C1518" s="10" t="s">
        <v>318</v>
      </c>
      <c r="D1518" s="10"/>
      <c r="E1518" s="10" t="s">
        <v>324</v>
      </c>
      <c r="F1518" s="9" t="s">
        <v>320</v>
      </c>
      <c r="G1518" s="11">
        <v>8</v>
      </c>
      <c r="H1518" s="11"/>
      <c r="I1518" s="11"/>
      <c r="J1518" s="29"/>
    </row>
    <row r="1519" ht="66.75" customHeight="1" spans="1:10">
      <c r="A1519" s="8">
        <v>761</v>
      </c>
      <c r="B1519" s="10" t="s">
        <v>1175</v>
      </c>
      <c r="C1519" s="10" t="s">
        <v>318</v>
      </c>
      <c r="D1519" s="10"/>
      <c r="E1519" s="10" t="s">
        <v>326</v>
      </c>
      <c r="F1519" s="9" t="s">
        <v>320</v>
      </c>
      <c r="G1519" s="11">
        <v>12</v>
      </c>
      <c r="H1519" s="11"/>
      <c r="I1519" s="11"/>
      <c r="J1519" s="29"/>
    </row>
    <row r="1520" ht="66.75" customHeight="1" spans="1:10">
      <c r="A1520" s="8">
        <v>762</v>
      </c>
      <c r="B1520" s="10" t="s">
        <v>1176</v>
      </c>
      <c r="C1520" s="10" t="s">
        <v>318</v>
      </c>
      <c r="D1520" s="10"/>
      <c r="E1520" s="10" t="s">
        <v>328</v>
      </c>
      <c r="F1520" s="9" t="s">
        <v>320</v>
      </c>
      <c r="G1520" s="11">
        <v>4</v>
      </c>
      <c r="H1520" s="11"/>
      <c r="I1520" s="11"/>
      <c r="J1520" s="29"/>
    </row>
    <row r="1521" ht="105" customHeight="1" spans="1:10">
      <c r="A1521" s="8">
        <v>763</v>
      </c>
      <c r="B1521" s="10" t="s">
        <v>1177</v>
      </c>
      <c r="C1521" s="10" t="s">
        <v>330</v>
      </c>
      <c r="D1521" s="10"/>
      <c r="E1521" s="10" t="s">
        <v>331</v>
      </c>
      <c r="F1521" s="9" t="s">
        <v>114</v>
      </c>
      <c r="G1521" s="11">
        <v>0.05</v>
      </c>
      <c r="H1521" s="11"/>
      <c r="I1521" s="11"/>
      <c r="J1521" s="29"/>
    </row>
    <row r="1522" ht="18" customHeight="1" spans="1:10">
      <c r="A1522" s="16" t="s">
        <v>118</v>
      </c>
      <c r="B1522" s="19"/>
      <c r="C1522" s="19"/>
      <c r="D1522" s="19"/>
      <c r="E1522" s="19"/>
      <c r="F1522" s="19"/>
      <c r="G1522" s="19"/>
      <c r="H1522" s="19"/>
      <c r="I1522" s="19"/>
      <c r="J1522" s="24"/>
    </row>
    <row r="1523" ht="39.75" customHeight="1" spans="1:10">
      <c r="A1523" s="1" t="s">
        <v>96</v>
      </c>
      <c r="B1523" s="1"/>
      <c r="C1523" s="1"/>
      <c r="D1523" s="1"/>
      <c r="E1523" s="1"/>
      <c r="F1523" s="1"/>
      <c r="G1523" s="1"/>
      <c r="H1523" s="2"/>
      <c r="I1523" s="2"/>
      <c r="J1523" s="2"/>
    </row>
    <row r="1524" ht="28.5" customHeight="1" spans="1:10">
      <c r="A1524" s="3" t="s">
        <v>97</v>
      </c>
      <c r="B1524" s="3"/>
      <c r="C1524" s="3"/>
      <c r="D1524" s="23" t="s">
        <v>98</v>
      </c>
      <c r="E1524" s="23"/>
      <c r="F1524" s="23"/>
      <c r="G1524" s="23"/>
      <c r="H1524" s="4" t="s">
        <v>1178</v>
      </c>
      <c r="I1524" s="4"/>
      <c r="J1524" s="4"/>
    </row>
    <row r="1525" ht="17.25" customHeight="1" spans="1:10">
      <c r="A1525" s="5" t="s">
        <v>100</v>
      </c>
      <c r="B1525" s="6" t="s">
        <v>101</v>
      </c>
      <c r="C1525" s="6" t="s">
        <v>102</v>
      </c>
      <c r="D1525" s="6"/>
      <c r="E1525" s="6" t="s">
        <v>103</v>
      </c>
      <c r="F1525" s="6" t="s">
        <v>104</v>
      </c>
      <c r="G1525" s="6" t="s">
        <v>105</v>
      </c>
      <c r="H1525" s="6"/>
      <c r="I1525" s="6" t="s">
        <v>106</v>
      </c>
      <c r="J1525" s="7"/>
    </row>
    <row r="1526" ht="28.5" customHeight="1" spans="1:10">
      <c r="A1526" s="8"/>
      <c r="B1526" s="9"/>
      <c r="C1526" s="9"/>
      <c r="D1526" s="9"/>
      <c r="E1526" s="9"/>
      <c r="F1526" s="9"/>
      <c r="G1526" s="9"/>
      <c r="H1526" s="9"/>
      <c r="I1526" s="9" t="s">
        <v>107</v>
      </c>
      <c r="J1526" s="26" t="s">
        <v>108</v>
      </c>
    </row>
    <row r="1527" ht="105" customHeight="1" spans="1:10">
      <c r="A1527" s="8">
        <v>764</v>
      </c>
      <c r="B1527" s="10" t="s">
        <v>1179</v>
      </c>
      <c r="C1527" s="10" t="s">
        <v>330</v>
      </c>
      <c r="D1527" s="10"/>
      <c r="E1527" s="10" t="s">
        <v>331</v>
      </c>
      <c r="F1527" s="9" t="s">
        <v>114</v>
      </c>
      <c r="G1527" s="11">
        <v>0.07</v>
      </c>
      <c r="H1527" s="11"/>
      <c r="I1527" s="11"/>
      <c r="J1527" s="29"/>
    </row>
    <row r="1528" ht="15.75" customHeight="1" spans="1:10">
      <c r="A1528" s="8"/>
      <c r="B1528" s="10"/>
      <c r="C1528" s="10" t="s">
        <v>334</v>
      </c>
      <c r="D1528" s="10"/>
      <c r="E1528" s="10"/>
      <c r="F1528" s="9"/>
      <c r="G1528" s="10"/>
      <c r="H1528" s="10"/>
      <c r="I1528" s="10"/>
      <c r="J1528" s="29"/>
    </row>
    <row r="1529" ht="28.5" customHeight="1" spans="1:10">
      <c r="A1529" s="8">
        <v>765</v>
      </c>
      <c r="B1529" s="10" t="s">
        <v>1180</v>
      </c>
      <c r="C1529" s="10" t="s">
        <v>336</v>
      </c>
      <c r="D1529" s="10"/>
      <c r="E1529" s="10" t="s">
        <v>337</v>
      </c>
      <c r="F1529" s="9" t="s">
        <v>114</v>
      </c>
      <c r="G1529" s="11">
        <v>0.62</v>
      </c>
      <c r="H1529" s="11"/>
      <c r="I1529" s="11"/>
      <c r="J1529" s="29"/>
    </row>
    <row r="1530" ht="28.5" customHeight="1" spans="1:10">
      <c r="A1530" s="8">
        <v>766</v>
      </c>
      <c r="B1530" s="10" t="s">
        <v>1181</v>
      </c>
      <c r="C1530" s="10" t="s">
        <v>339</v>
      </c>
      <c r="D1530" s="10"/>
      <c r="E1530" s="10" t="s">
        <v>340</v>
      </c>
      <c r="F1530" s="9" t="s">
        <v>114</v>
      </c>
      <c r="G1530" s="11">
        <v>1.62</v>
      </c>
      <c r="H1530" s="11"/>
      <c r="I1530" s="11"/>
      <c r="J1530" s="29"/>
    </row>
    <row r="1531" ht="28.5" customHeight="1" spans="1:10">
      <c r="A1531" s="8"/>
      <c r="B1531" s="10"/>
      <c r="C1531" s="10" t="s">
        <v>685</v>
      </c>
      <c r="D1531" s="10"/>
      <c r="E1531" s="10"/>
      <c r="F1531" s="9"/>
      <c r="G1531" s="10"/>
      <c r="H1531" s="10"/>
      <c r="I1531" s="10"/>
      <c r="J1531" s="29"/>
    </row>
    <row r="1532" ht="41.25" customHeight="1" spans="1:10">
      <c r="A1532" s="8">
        <v>767</v>
      </c>
      <c r="B1532" s="10" t="s">
        <v>1182</v>
      </c>
      <c r="C1532" s="10" t="s">
        <v>416</v>
      </c>
      <c r="D1532" s="10"/>
      <c r="E1532" s="10" t="s">
        <v>417</v>
      </c>
      <c r="F1532" s="9" t="s">
        <v>114</v>
      </c>
      <c r="G1532" s="11">
        <v>7.04</v>
      </c>
      <c r="H1532" s="11"/>
      <c r="I1532" s="11"/>
      <c r="J1532" s="29"/>
    </row>
    <row r="1533" ht="54" customHeight="1" spans="1:10">
      <c r="A1533" s="8">
        <v>768</v>
      </c>
      <c r="B1533" s="10" t="s">
        <v>1183</v>
      </c>
      <c r="C1533" s="10" t="s">
        <v>419</v>
      </c>
      <c r="D1533" s="10"/>
      <c r="E1533" s="10" t="s">
        <v>420</v>
      </c>
      <c r="F1533" s="9" t="s">
        <v>114</v>
      </c>
      <c r="G1533" s="11">
        <v>7.04</v>
      </c>
      <c r="H1533" s="11"/>
      <c r="I1533" s="11"/>
      <c r="J1533" s="29"/>
    </row>
    <row r="1534" ht="117.75" customHeight="1" spans="1:10">
      <c r="A1534" s="8">
        <v>769</v>
      </c>
      <c r="B1534" s="10" t="s">
        <v>1184</v>
      </c>
      <c r="C1534" s="10" t="s">
        <v>289</v>
      </c>
      <c r="D1534" s="10"/>
      <c r="E1534" s="10" t="s">
        <v>422</v>
      </c>
      <c r="F1534" s="9" t="s">
        <v>159</v>
      </c>
      <c r="G1534" s="11">
        <v>0.22</v>
      </c>
      <c r="H1534" s="11"/>
      <c r="I1534" s="11"/>
      <c r="J1534" s="29"/>
    </row>
    <row r="1535" ht="54" customHeight="1" spans="1:10">
      <c r="A1535" s="8">
        <v>770</v>
      </c>
      <c r="B1535" s="10" t="s">
        <v>1185</v>
      </c>
      <c r="C1535" s="10" t="s">
        <v>296</v>
      </c>
      <c r="D1535" s="10"/>
      <c r="E1535" s="10" t="s">
        <v>424</v>
      </c>
      <c r="F1535" s="9" t="s">
        <v>242</v>
      </c>
      <c r="G1535" s="11">
        <v>0.005</v>
      </c>
      <c r="H1535" s="11"/>
      <c r="I1535" s="11"/>
      <c r="J1535" s="29"/>
    </row>
    <row r="1536" ht="54" customHeight="1" spans="1:10">
      <c r="A1536" s="8">
        <v>771</v>
      </c>
      <c r="B1536" s="10" t="s">
        <v>1186</v>
      </c>
      <c r="C1536" s="10" t="s">
        <v>427</v>
      </c>
      <c r="D1536" s="10"/>
      <c r="E1536" s="10" t="s">
        <v>428</v>
      </c>
      <c r="F1536" s="9" t="s">
        <v>242</v>
      </c>
      <c r="G1536" s="11">
        <v>0.03</v>
      </c>
      <c r="H1536" s="11"/>
      <c r="I1536" s="11"/>
      <c r="J1536" s="29"/>
    </row>
    <row r="1537" ht="18" customHeight="1" spans="1:10">
      <c r="A1537" s="16" t="s">
        <v>118</v>
      </c>
      <c r="B1537" s="19"/>
      <c r="C1537" s="19"/>
      <c r="D1537" s="19"/>
      <c r="E1537" s="19"/>
      <c r="F1537" s="19"/>
      <c r="G1537" s="19"/>
      <c r="H1537" s="19"/>
      <c r="I1537" s="19"/>
      <c r="J1537" s="24"/>
    </row>
    <row r="1538" ht="39.75" customHeight="1" spans="1:10">
      <c r="A1538" s="1" t="s">
        <v>96</v>
      </c>
      <c r="B1538" s="1"/>
      <c r="C1538" s="1"/>
      <c r="D1538" s="1"/>
      <c r="E1538" s="1"/>
      <c r="F1538" s="1"/>
      <c r="G1538" s="1"/>
      <c r="H1538" s="2"/>
      <c r="I1538" s="2"/>
      <c r="J1538" s="2"/>
    </row>
    <row r="1539" ht="28.5" customHeight="1" spans="1:10">
      <c r="A1539" s="3" t="s">
        <v>97</v>
      </c>
      <c r="B1539" s="3"/>
      <c r="C1539" s="3"/>
      <c r="D1539" s="23" t="s">
        <v>98</v>
      </c>
      <c r="E1539" s="23"/>
      <c r="F1539" s="23"/>
      <c r="G1539" s="23"/>
      <c r="H1539" s="4" t="s">
        <v>1187</v>
      </c>
      <c r="I1539" s="4"/>
      <c r="J1539" s="4"/>
    </row>
    <row r="1540" ht="17.25" customHeight="1" spans="1:10">
      <c r="A1540" s="5" t="s">
        <v>100</v>
      </c>
      <c r="B1540" s="6" t="s">
        <v>101</v>
      </c>
      <c r="C1540" s="6" t="s">
        <v>102</v>
      </c>
      <c r="D1540" s="6"/>
      <c r="E1540" s="6" t="s">
        <v>103</v>
      </c>
      <c r="F1540" s="6" t="s">
        <v>104</v>
      </c>
      <c r="G1540" s="6" t="s">
        <v>105</v>
      </c>
      <c r="H1540" s="6"/>
      <c r="I1540" s="6" t="s">
        <v>106</v>
      </c>
      <c r="J1540" s="7"/>
    </row>
    <row r="1541" ht="28.5" customHeight="1" spans="1:10">
      <c r="A1541" s="8"/>
      <c r="B1541" s="9"/>
      <c r="C1541" s="9"/>
      <c r="D1541" s="9"/>
      <c r="E1541" s="9"/>
      <c r="F1541" s="9"/>
      <c r="G1541" s="9"/>
      <c r="H1541" s="9"/>
      <c r="I1541" s="9" t="s">
        <v>107</v>
      </c>
      <c r="J1541" s="26" t="s">
        <v>108</v>
      </c>
    </row>
    <row r="1542" ht="92.25" customHeight="1" spans="1:10">
      <c r="A1542" s="8">
        <v>772</v>
      </c>
      <c r="B1542" s="10" t="s">
        <v>1188</v>
      </c>
      <c r="C1542" s="10" t="s">
        <v>430</v>
      </c>
      <c r="D1542" s="10"/>
      <c r="E1542" s="10" t="s">
        <v>431</v>
      </c>
      <c r="F1542" s="9" t="s">
        <v>242</v>
      </c>
      <c r="G1542" s="11">
        <v>0.111</v>
      </c>
      <c r="H1542" s="11"/>
      <c r="I1542" s="11"/>
      <c r="J1542" s="29"/>
    </row>
    <row r="1543" ht="130.5" customHeight="1" spans="1:10">
      <c r="A1543" s="8">
        <v>773</v>
      </c>
      <c r="B1543" s="10" t="s">
        <v>693</v>
      </c>
      <c r="C1543" s="10" t="s">
        <v>433</v>
      </c>
      <c r="D1543" s="10"/>
      <c r="E1543" s="10" t="s">
        <v>434</v>
      </c>
      <c r="F1543" s="9" t="s">
        <v>114</v>
      </c>
      <c r="G1543" s="11">
        <v>1.95</v>
      </c>
      <c r="H1543" s="11"/>
      <c r="I1543" s="11"/>
      <c r="J1543" s="29"/>
    </row>
    <row r="1544" ht="66.75" customHeight="1" spans="1:10">
      <c r="A1544" s="8">
        <v>774</v>
      </c>
      <c r="B1544" s="10" t="s">
        <v>1189</v>
      </c>
      <c r="C1544" s="10" t="s">
        <v>314</v>
      </c>
      <c r="D1544" s="10"/>
      <c r="E1544" s="10" t="s">
        <v>436</v>
      </c>
      <c r="F1544" s="9" t="s">
        <v>114</v>
      </c>
      <c r="G1544" s="11">
        <v>16.19</v>
      </c>
      <c r="H1544" s="11"/>
      <c r="I1544" s="11"/>
      <c r="J1544" s="29"/>
    </row>
    <row r="1545" ht="41.25" customHeight="1" spans="1:10">
      <c r="A1545" s="8">
        <v>775</v>
      </c>
      <c r="B1545" s="10" t="s">
        <v>1190</v>
      </c>
      <c r="C1545" s="10" t="s">
        <v>438</v>
      </c>
      <c r="D1545" s="10"/>
      <c r="E1545" s="10" t="s">
        <v>439</v>
      </c>
      <c r="F1545" s="9" t="s">
        <v>114</v>
      </c>
      <c r="G1545" s="11">
        <v>5.1</v>
      </c>
      <c r="H1545" s="11"/>
      <c r="I1545" s="11"/>
      <c r="J1545" s="29"/>
    </row>
    <row r="1546" ht="54" customHeight="1" spans="1:10">
      <c r="A1546" s="8">
        <v>776</v>
      </c>
      <c r="B1546" s="10" t="s">
        <v>559</v>
      </c>
      <c r="C1546" s="10" t="s">
        <v>441</v>
      </c>
      <c r="D1546" s="10"/>
      <c r="E1546" s="10" t="s">
        <v>442</v>
      </c>
      <c r="F1546" s="9" t="s">
        <v>159</v>
      </c>
      <c r="G1546" s="11">
        <v>1.94</v>
      </c>
      <c r="H1546" s="11"/>
      <c r="I1546" s="11"/>
      <c r="J1546" s="29"/>
    </row>
    <row r="1547" ht="28.5" customHeight="1" spans="1:10">
      <c r="A1547" s="8">
        <v>777</v>
      </c>
      <c r="B1547" s="10" t="s">
        <v>1191</v>
      </c>
      <c r="C1547" s="10" t="s">
        <v>444</v>
      </c>
      <c r="D1547" s="10"/>
      <c r="E1547" s="10" t="s">
        <v>445</v>
      </c>
      <c r="F1547" s="9" t="s">
        <v>159</v>
      </c>
      <c r="G1547" s="11">
        <v>1.73</v>
      </c>
      <c r="H1547" s="11"/>
      <c r="I1547" s="11"/>
      <c r="J1547" s="29"/>
    </row>
    <row r="1548" ht="41.25" customHeight="1" spans="1:10">
      <c r="A1548" s="8">
        <v>778</v>
      </c>
      <c r="B1548" s="10" t="s">
        <v>1149</v>
      </c>
      <c r="C1548" s="10" t="s">
        <v>157</v>
      </c>
      <c r="D1548" s="10"/>
      <c r="E1548" s="10" t="s">
        <v>447</v>
      </c>
      <c r="F1548" s="9" t="s">
        <v>159</v>
      </c>
      <c r="G1548" s="11">
        <v>0.22</v>
      </c>
      <c r="H1548" s="11"/>
      <c r="I1548" s="11"/>
      <c r="J1548" s="29"/>
    </row>
    <row r="1549" ht="28.5" customHeight="1" spans="1:10">
      <c r="A1549" s="8">
        <v>779</v>
      </c>
      <c r="B1549" s="10" t="s">
        <v>1192</v>
      </c>
      <c r="C1549" s="10" t="s">
        <v>336</v>
      </c>
      <c r="D1549" s="10"/>
      <c r="E1549" s="10" t="s">
        <v>449</v>
      </c>
      <c r="F1549" s="9" t="s">
        <v>114</v>
      </c>
      <c r="G1549" s="11">
        <v>0.96</v>
      </c>
      <c r="H1549" s="11"/>
      <c r="I1549" s="11"/>
      <c r="J1549" s="29"/>
    </row>
    <row r="1550" ht="28.5" customHeight="1" spans="1:10">
      <c r="A1550" s="8">
        <v>780</v>
      </c>
      <c r="B1550" s="10" t="s">
        <v>1193</v>
      </c>
      <c r="C1550" s="10" t="s">
        <v>339</v>
      </c>
      <c r="D1550" s="10"/>
      <c r="E1550" s="10" t="s">
        <v>451</v>
      </c>
      <c r="F1550" s="9" t="s">
        <v>114</v>
      </c>
      <c r="G1550" s="11">
        <v>2.88</v>
      </c>
      <c r="H1550" s="11"/>
      <c r="I1550" s="11"/>
      <c r="J1550" s="29"/>
    </row>
    <row r="1551" ht="15.75" customHeight="1" spans="1:10">
      <c r="A1551" s="8"/>
      <c r="B1551" s="10"/>
      <c r="C1551" s="10" t="s">
        <v>457</v>
      </c>
      <c r="D1551" s="10"/>
      <c r="E1551" s="10"/>
      <c r="F1551" s="9"/>
      <c r="G1551" s="10"/>
      <c r="H1551" s="10"/>
      <c r="I1551" s="10"/>
      <c r="J1551" s="29"/>
    </row>
    <row r="1552" ht="15.75" customHeight="1" spans="1:10">
      <c r="A1552" s="8"/>
      <c r="B1552" s="10"/>
      <c r="C1552" s="10" t="s">
        <v>458</v>
      </c>
      <c r="D1552" s="10"/>
      <c r="E1552" s="10"/>
      <c r="F1552" s="9"/>
      <c r="G1552" s="10"/>
      <c r="H1552" s="10"/>
      <c r="I1552" s="10"/>
      <c r="J1552" s="29"/>
    </row>
    <row r="1553" ht="18" customHeight="1" spans="1:10">
      <c r="A1553" s="16" t="s">
        <v>118</v>
      </c>
      <c r="B1553" s="19"/>
      <c r="C1553" s="19"/>
      <c r="D1553" s="19"/>
      <c r="E1553" s="19"/>
      <c r="F1553" s="19"/>
      <c r="G1553" s="19"/>
      <c r="H1553" s="19"/>
      <c r="I1553" s="19"/>
      <c r="J1553" s="24"/>
    </row>
    <row r="1554" ht="39.75" customHeight="1" spans="1:10">
      <c r="A1554" s="1" t="s">
        <v>96</v>
      </c>
      <c r="B1554" s="1"/>
      <c r="C1554" s="1"/>
      <c r="D1554" s="1"/>
      <c r="E1554" s="1"/>
      <c r="F1554" s="1"/>
      <c r="G1554" s="1"/>
      <c r="H1554" s="2"/>
      <c r="I1554" s="2"/>
      <c r="J1554" s="2"/>
    </row>
    <row r="1555" ht="28.5" customHeight="1" spans="1:10">
      <c r="A1555" s="3" t="s">
        <v>97</v>
      </c>
      <c r="B1555" s="3"/>
      <c r="C1555" s="3"/>
      <c r="D1555" s="23" t="s">
        <v>98</v>
      </c>
      <c r="E1555" s="23"/>
      <c r="F1555" s="23"/>
      <c r="G1555" s="23"/>
      <c r="H1555" s="4" t="s">
        <v>1194</v>
      </c>
      <c r="I1555" s="4"/>
      <c r="J1555" s="4"/>
    </row>
    <row r="1556" ht="17.25" customHeight="1" spans="1:10">
      <c r="A1556" s="5" t="s">
        <v>100</v>
      </c>
      <c r="B1556" s="6" t="s">
        <v>101</v>
      </c>
      <c r="C1556" s="6" t="s">
        <v>102</v>
      </c>
      <c r="D1556" s="6"/>
      <c r="E1556" s="6" t="s">
        <v>103</v>
      </c>
      <c r="F1556" s="6" t="s">
        <v>104</v>
      </c>
      <c r="G1556" s="6" t="s">
        <v>105</v>
      </c>
      <c r="H1556" s="6"/>
      <c r="I1556" s="6" t="s">
        <v>106</v>
      </c>
      <c r="J1556" s="7"/>
    </row>
    <row r="1557" ht="28.5" customHeight="1" spans="1:10">
      <c r="A1557" s="8"/>
      <c r="B1557" s="9"/>
      <c r="C1557" s="9"/>
      <c r="D1557" s="9"/>
      <c r="E1557" s="9"/>
      <c r="F1557" s="9"/>
      <c r="G1557" s="9"/>
      <c r="H1557" s="9"/>
      <c r="I1557" s="9" t="s">
        <v>107</v>
      </c>
      <c r="J1557" s="26" t="s">
        <v>108</v>
      </c>
    </row>
    <row r="1558" ht="117.75" customHeight="1" spans="1:10">
      <c r="A1558" s="8">
        <v>736</v>
      </c>
      <c r="B1558" s="10" t="s">
        <v>1195</v>
      </c>
      <c r="C1558" s="10" t="s">
        <v>460</v>
      </c>
      <c r="D1558" s="10"/>
      <c r="E1558" s="10" t="s">
        <v>461</v>
      </c>
      <c r="F1558" s="9" t="s">
        <v>159</v>
      </c>
      <c r="G1558" s="11">
        <v>14.31</v>
      </c>
      <c r="H1558" s="11"/>
      <c r="I1558" s="11"/>
      <c r="J1558" s="29"/>
    </row>
    <row r="1559" ht="54" customHeight="1" spans="1:10">
      <c r="A1559" s="8">
        <v>737</v>
      </c>
      <c r="B1559" s="10" t="s">
        <v>703</v>
      </c>
      <c r="C1559" s="10" t="s">
        <v>220</v>
      </c>
      <c r="D1559" s="10"/>
      <c r="E1559" s="10" t="s">
        <v>463</v>
      </c>
      <c r="F1559" s="9" t="s">
        <v>114</v>
      </c>
      <c r="G1559" s="11">
        <v>193.98</v>
      </c>
      <c r="H1559" s="11"/>
      <c r="I1559" s="11"/>
      <c r="J1559" s="29"/>
    </row>
    <row r="1560" ht="66.75" customHeight="1" spans="1:10">
      <c r="A1560" s="8">
        <v>738</v>
      </c>
      <c r="B1560" s="10" t="s">
        <v>1196</v>
      </c>
      <c r="C1560" s="10" t="s">
        <v>286</v>
      </c>
      <c r="D1560" s="10"/>
      <c r="E1560" s="10" t="s">
        <v>465</v>
      </c>
      <c r="F1560" s="9" t="s">
        <v>159</v>
      </c>
      <c r="G1560" s="11">
        <v>1.31</v>
      </c>
      <c r="H1560" s="11"/>
      <c r="I1560" s="11"/>
      <c r="J1560" s="29"/>
    </row>
    <row r="1561" ht="54" customHeight="1" spans="1:10">
      <c r="A1561" s="8">
        <v>739</v>
      </c>
      <c r="B1561" s="10" t="s">
        <v>1197</v>
      </c>
      <c r="C1561" s="10" t="s">
        <v>289</v>
      </c>
      <c r="D1561" s="10"/>
      <c r="E1561" s="10" t="s">
        <v>467</v>
      </c>
      <c r="F1561" s="9" t="s">
        <v>159</v>
      </c>
      <c r="G1561" s="11">
        <v>2.91</v>
      </c>
      <c r="H1561" s="11"/>
      <c r="I1561" s="11"/>
      <c r="J1561" s="29"/>
    </row>
    <row r="1562" ht="79.5" customHeight="1" spans="1:10">
      <c r="A1562" s="8">
        <v>740</v>
      </c>
      <c r="B1562" s="10" t="s">
        <v>1198</v>
      </c>
      <c r="C1562" s="10" t="s">
        <v>279</v>
      </c>
      <c r="D1562" s="10"/>
      <c r="E1562" s="10" t="s">
        <v>469</v>
      </c>
      <c r="F1562" s="9" t="s">
        <v>159</v>
      </c>
      <c r="G1562" s="11">
        <v>54.2</v>
      </c>
      <c r="H1562" s="11"/>
      <c r="I1562" s="11"/>
      <c r="J1562" s="29"/>
    </row>
    <row r="1563" ht="105" customHeight="1" spans="1:10">
      <c r="A1563" s="8">
        <v>741</v>
      </c>
      <c r="B1563" s="10" t="s">
        <v>1199</v>
      </c>
      <c r="C1563" s="10" t="s">
        <v>444</v>
      </c>
      <c r="D1563" s="10"/>
      <c r="E1563" s="10" t="s">
        <v>471</v>
      </c>
      <c r="F1563" s="9" t="s">
        <v>159</v>
      </c>
      <c r="G1563" s="11">
        <v>49.88</v>
      </c>
      <c r="H1563" s="11"/>
      <c r="I1563" s="11"/>
      <c r="J1563" s="29"/>
    </row>
    <row r="1564" ht="41.25" customHeight="1" spans="1:10">
      <c r="A1564" s="8">
        <v>742</v>
      </c>
      <c r="B1564" s="10" t="s">
        <v>1150</v>
      </c>
      <c r="C1564" s="10" t="s">
        <v>157</v>
      </c>
      <c r="D1564" s="10"/>
      <c r="E1564" s="10" t="s">
        <v>474</v>
      </c>
      <c r="F1564" s="9" t="s">
        <v>159</v>
      </c>
      <c r="G1564" s="11">
        <v>4.31</v>
      </c>
      <c r="H1564" s="11"/>
      <c r="I1564" s="11"/>
      <c r="J1564" s="29"/>
    </row>
    <row r="1565" ht="54" customHeight="1" spans="1:10">
      <c r="A1565" s="8">
        <v>743</v>
      </c>
      <c r="B1565" s="10" t="s">
        <v>709</v>
      </c>
      <c r="C1565" s="10" t="s">
        <v>476</v>
      </c>
      <c r="D1565" s="10"/>
      <c r="E1565" s="10" t="s">
        <v>477</v>
      </c>
      <c r="F1565" s="9" t="s">
        <v>262</v>
      </c>
      <c r="G1565" s="11">
        <v>318</v>
      </c>
      <c r="H1565" s="11"/>
      <c r="I1565" s="11"/>
      <c r="J1565" s="29"/>
    </row>
    <row r="1566" ht="18" customHeight="1" spans="1:10">
      <c r="A1566" s="16" t="s">
        <v>118</v>
      </c>
      <c r="B1566" s="19"/>
      <c r="C1566" s="19"/>
      <c r="D1566" s="19"/>
      <c r="E1566" s="19"/>
      <c r="F1566" s="19"/>
      <c r="G1566" s="19"/>
      <c r="H1566" s="19"/>
      <c r="I1566" s="19"/>
      <c r="J1566" s="24"/>
    </row>
    <row r="1567" ht="39.75" customHeight="1" spans="1:10">
      <c r="A1567" s="1" t="s">
        <v>96</v>
      </c>
      <c r="B1567" s="1"/>
      <c r="C1567" s="1"/>
      <c r="D1567" s="1"/>
      <c r="E1567" s="1"/>
      <c r="F1567" s="1"/>
      <c r="G1567" s="1"/>
      <c r="H1567" s="2"/>
      <c r="I1567" s="2"/>
      <c r="J1567" s="2"/>
    </row>
    <row r="1568" ht="28.5" customHeight="1" spans="1:10">
      <c r="A1568" s="3" t="s">
        <v>97</v>
      </c>
      <c r="B1568" s="3"/>
      <c r="C1568" s="3"/>
      <c r="D1568" s="23" t="s">
        <v>98</v>
      </c>
      <c r="E1568" s="23"/>
      <c r="F1568" s="23"/>
      <c r="G1568" s="23"/>
      <c r="H1568" s="4" t="s">
        <v>1200</v>
      </c>
      <c r="I1568" s="4"/>
      <c r="J1568" s="4"/>
    </row>
    <row r="1569" ht="17.25" customHeight="1" spans="1:10">
      <c r="A1569" s="5" t="s">
        <v>100</v>
      </c>
      <c r="B1569" s="6" t="s">
        <v>101</v>
      </c>
      <c r="C1569" s="6" t="s">
        <v>102</v>
      </c>
      <c r="D1569" s="6"/>
      <c r="E1569" s="6" t="s">
        <v>103</v>
      </c>
      <c r="F1569" s="6" t="s">
        <v>104</v>
      </c>
      <c r="G1569" s="6" t="s">
        <v>105</v>
      </c>
      <c r="H1569" s="6"/>
      <c r="I1569" s="6" t="s">
        <v>106</v>
      </c>
      <c r="J1569" s="7"/>
    </row>
    <row r="1570" ht="28.5" customHeight="1" spans="1:10">
      <c r="A1570" s="8"/>
      <c r="B1570" s="9"/>
      <c r="C1570" s="9"/>
      <c r="D1570" s="9"/>
      <c r="E1570" s="9"/>
      <c r="F1570" s="9"/>
      <c r="G1570" s="9"/>
      <c r="H1570" s="9"/>
      <c r="I1570" s="9" t="s">
        <v>107</v>
      </c>
      <c r="J1570" s="26" t="s">
        <v>108</v>
      </c>
    </row>
    <row r="1571" ht="41.25" customHeight="1" spans="1:10">
      <c r="A1571" s="8">
        <v>744</v>
      </c>
      <c r="B1571" s="10" t="s">
        <v>1201</v>
      </c>
      <c r="C1571" s="10" t="s">
        <v>336</v>
      </c>
      <c r="D1571" s="10"/>
      <c r="E1571" s="10" t="s">
        <v>479</v>
      </c>
      <c r="F1571" s="9" t="s">
        <v>114</v>
      </c>
      <c r="G1571" s="11">
        <v>14.21</v>
      </c>
      <c r="H1571" s="11"/>
      <c r="I1571" s="11"/>
      <c r="J1571" s="29"/>
    </row>
    <row r="1572" ht="41.25" customHeight="1" spans="1:10">
      <c r="A1572" s="8">
        <v>745</v>
      </c>
      <c r="B1572" s="10" t="s">
        <v>1202</v>
      </c>
      <c r="C1572" s="10" t="s">
        <v>339</v>
      </c>
      <c r="D1572" s="10"/>
      <c r="E1572" s="10" t="s">
        <v>481</v>
      </c>
      <c r="F1572" s="9" t="s">
        <v>114</v>
      </c>
      <c r="G1572" s="11">
        <v>48</v>
      </c>
      <c r="H1572" s="11"/>
      <c r="I1572" s="11"/>
      <c r="J1572" s="29"/>
    </row>
    <row r="1573" ht="28.5" customHeight="1" spans="1:10">
      <c r="A1573" s="8"/>
      <c r="B1573" s="10"/>
      <c r="C1573" s="10" t="s">
        <v>482</v>
      </c>
      <c r="D1573" s="10"/>
      <c r="E1573" s="10"/>
      <c r="F1573" s="9"/>
      <c r="G1573" s="10"/>
      <c r="H1573" s="10"/>
      <c r="I1573" s="10"/>
      <c r="J1573" s="29"/>
    </row>
    <row r="1574" ht="41.25" customHeight="1" spans="1:10">
      <c r="A1574" s="8">
        <v>734</v>
      </c>
      <c r="B1574" s="10" t="s">
        <v>1203</v>
      </c>
      <c r="C1574" s="10" t="s">
        <v>484</v>
      </c>
      <c r="D1574" s="10"/>
      <c r="E1574" s="10" t="s">
        <v>485</v>
      </c>
      <c r="F1574" s="9" t="s">
        <v>159</v>
      </c>
      <c r="G1574" s="11">
        <v>12.96</v>
      </c>
      <c r="H1574" s="11"/>
      <c r="I1574" s="11"/>
      <c r="J1574" s="29"/>
    </row>
    <row r="1575" ht="41.25" customHeight="1" spans="1:10">
      <c r="A1575" s="8">
        <v>735</v>
      </c>
      <c r="B1575" s="10" t="s">
        <v>1204</v>
      </c>
      <c r="C1575" s="10" t="s">
        <v>157</v>
      </c>
      <c r="D1575" s="10"/>
      <c r="E1575" s="10" t="s">
        <v>487</v>
      </c>
      <c r="F1575" s="9" t="s">
        <v>159</v>
      </c>
      <c r="G1575" s="11">
        <v>12.96</v>
      </c>
      <c r="H1575" s="11"/>
      <c r="I1575" s="11"/>
      <c r="J1575" s="29"/>
    </row>
    <row r="1576" ht="15.75" customHeight="1" spans="1:10">
      <c r="A1576" s="8"/>
      <c r="B1576" s="10"/>
      <c r="C1576" s="10" t="s">
        <v>488</v>
      </c>
      <c r="D1576" s="10"/>
      <c r="E1576" s="10"/>
      <c r="F1576" s="9"/>
      <c r="G1576" s="10"/>
      <c r="H1576" s="10"/>
      <c r="I1576" s="10"/>
      <c r="J1576" s="29"/>
    </row>
    <row r="1577" ht="28.5" customHeight="1" spans="1:10">
      <c r="A1577" s="8">
        <v>727</v>
      </c>
      <c r="B1577" s="10" t="s">
        <v>1205</v>
      </c>
      <c r="C1577" s="10" t="s">
        <v>275</v>
      </c>
      <c r="D1577" s="10"/>
      <c r="E1577" s="10" t="s">
        <v>490</v>
      </c>
      <c r="F1577" s="9" t="s">
        <v>114</v>
      </c>
      <c r="G1577" s="11">
        <v>1215.5</v>
      </c>
      <c r="H1577" s="11"/>
      <c r="I1577" s="11"/>
      <c r="J1577" s="29"/>
    </row>
    <row r="1578" ht="41.25" customHeight="1" spans="1:10">
      <c r="A1578" s="8">
        <v>728</v>
      </c>
      <c r="B1578" s="10" t="s">
        <v>1206</v>
      </c>
      <c r="C1578" s="10" t="s">
        <v>492</v>
      </c>
      <c r="D1578" s="10"/>
      <c r="E1578" s="10" t="s">
        <v>493</v>
      </c>
      <c r="F1578" s="9" t="s">
        <v>114</v>
      </c>
      <c r="G1578" s="11">
        <v>1215.5</v>
      </c>
      <c r="H1578" s="11"/>
      <c r="I1578" s="11"/>
      <c r="J1578" s="29"/>
    </row>
    <row r="1579" ht="207" customHeight="1" spans="1:10">
      <c r="A1579" s="8">
        <v>729</v>
      </c>
      <c r="B1579" s="10" t="s">
        <v>1207</v>
      </c>
      <c r="C1579" s="10" t="s">
        <v>419</v>
      </c>
      <c r="D1579" s="10"/>
      <c r="E1579" s="10" t="s">
        <v>495</v>
      </c>
      <c r="F1579" s="9" t="s">
        <v>114</v>
      </c>
      <c r="G1579" s="11">
        <v>1215.5</v>
      </c>
      <c r="H1579" s="11"/>
      <c r="I1579" s="11"/>
      <c r="J1579" s="29"/>
    </row>
    <row r="1580" ht="54" customHeight="1" spans="1:10">
      <c r="A1580" s="8">
        <v>730</v>
      </c>
      <c r="B1580" s="10" t="s">
        <v>1208</v>
      </c>
      <c r="C1580" s="10" t="s">
        <v>498</v>
      </c>
      <c r="D1580" s="10"/>
      <c r="E1580" s="10" t="s">
        <v>499</v>
      </c>
      <c r="F1580" s="9" t="s">
        <v>114</v>
      </c>
      <c r="G1580" s="11">
        <v>1215.5</v>
      </c>
      <c r="H1580" s="11"/>
      <c r="I1580" s="11"/>
      <c r="J1580" s="29"/>
    </row>
    <row r="1581" ht="18" customHeight="1" spans="1:10">
      <c r="A1581" s="16" t="s">
        <v>118</v>
      </c>
      <c r="B1581" s="19"/>
      <c r="C1581" s="19"/>
      <c r="D1581" s="19"/>
      <c r="E1581" s="19"/>
      <c r="F1581" s="19"/>
      <c r="G1581" s="19"/>
      <c r="H1581" s="19"/>
      <c r="I1581" s="19"/>
      <c r="J1581" s="24"/>
    </row>
    <row r="1582" ht="39.75" customHeight="1" spans="1:10">
      <c r="A1582" s="1" t="s">
        <v>96</v>
      </c>
      <c r="B1582" s="1"/>
      <c r="C1582" s="1"/>
      <c r="D1582" s="1"/>
      <c r="E1582" s="1"/>
      <c r="F1582" s="1"/>
      <c r="G1582" s="1"/>
      <c r="H1582" s="2"/>
      <c r="I1582" s="2"/>
      <c r="J1582" s="2"/>
    </row>
    <row r="1583" ht="28.5" customHeight="1" spans="1:10">
      <c r="A1583" s="3" t="s">
        <v>97</v>
      </c>
      <c r="B1583" s="3"/>
      <c r="C1583" s="3"/>
      <c r="D1583" s="23" t="s">
        <v>98</v>
      </c>
      <c r="E1583" s="23"/>
      <c r="F1583" s="23"/>
      <c r="G1583" s="23"/>
      <c r="H1583" s="4" t="s">
        <v>1209</v>
      </c>
      <c r="I1583" s="4"/>
      <c r="J1583" s="4"/>
    </row>
    <row r="1584" ht="17.25" customHeight="1" spans="1:10">
      <c r="A1584" s="5" t="s">
        <v>100</v>
      </c>
      <c r="B1584" s="6" t="s">
        <v>101</v>
      </c>
      <c r="C1584" s="6" t="s">
        <v>102</v>
      </c>
      <c r="D1584" s="6"/>
      <c r="E1584" s="6" t="s">
        <v>103</v>
      </c>
      <c r="F1584" s="6" t="s">
        <v>104</v>
      </c>
      <c r="G1584" s="6" t="s">
        <v>105</v>
      </c>
      <c r="H1584" s="6"/>
      <c r="I1584" s="6" t="s">
        <v>106</v>
      </c>
      <c r="J1584" s="7"/>
    </row>
    <row r="1585" ht="28.5" customHeight="1" spans="1:10">
      <c r="A1585" s="8"/>
      <c r="B1585" s="9"/>
      <c r="C1585" s="9"/>
      <c r="D1585" s="9"/>
      <c r="E1585" s="9"/>
      <c r="F1585" s="9"/>
      <c r="G1585" s="9"/>
      <c r="H1585" s="9"/>
      <c r="I1585" s="9" t="s">
        <v>107</v>
      </c>
      <c r="J1585" s="26" t="s">
        <v>108</v>
      </c>
    </row>
    <row r="1586" ht="54" customHeight="1" spans="1:10">
      <c r="A1586" s="8">
        <v>731</v>
      </c>
      <c r="B1586" s="10" t="s">
        <v>1210</v>
      </c>
      <c r="C1586" s="10" t="s">
        <v>501</v>
      </c>
      <c r="D1586" s="10"/>
      <c r="E1586" s="10" t="s">
        <v>502</v>
      </c>
      <c r="F1586" s="9" t="s">
        <v>114</v>
      </c>
      <c r="G1586" s="11">
        <v>1215.5</v>
      </c>
      <c r="H1586" s="11"/>
      <c r="I1586" s="11"/>
      <c r="J1586" s="29"/>
    </row>
    <row r="1587" ht="54" customHeight="1" spans="1:10">
      <c r="A1587" s="8">
        <v>732</v>
      </c>
      <c r="B1587" s="10" t="s">
        <v>1211</v>
      </c>
      <c r="C1587" s="10" t="s">
        <v>157</v>
      </c>
      <c r="D1587" s="10"/>
      <c r="E1587" s="10" t="s">
        <v>504</v>
      </c>
      <c r="F1587" s="9" t="s">
        <v>159</v>
      </c>
      <c r="G1587" s="11">
        <v>182.33</v>
      </c>
      <c r="H1587" s="11"/>
      <c r="I1587" s="11"/>
      <c r="J1587" s="29"/>
    </row>
    <row r="1588" ht="54" customHeight="1" spans="1:10">
      <c r="A1588" s="8">
        <v>733</v>
      </c>
      <c r="B1588" s="10" t="s">
        <v>1212</v>
      </c>
      <c r="C1588" s="10" t="s">
        <v>157</v>
      </c>
      <c r="D1588" s="10"/>
      <c r="E1588" s="10" t="s">
        <v>506</v>
      </c>
      <c r="F1588" s="9" t="s">
        <v>159</v>
      </c>
      <c r="G1588" s="11">
        <v>303.88</v>
      </c>
      <c r="H1588" s="11"/>
      <c r="I1588" s="11"/>
      <c r="J1588" s="29"/>
    </row>
    <row r="1589" ht="15.75" customHeight="1" spans="1:10">
      <c r="A1589" s="8"/>
      <c r="B1589" s="10"/>
      <c r="C1589" s="10" t="s">
        <v>554</v>
      </c>
      <c r="D1589" s="10"/>
      <c r="E1589" s="10"/>
      <c r="F1589" s="9"/>
      <c r="G1589" s="10"/>
      <c r="H1589" s="10"/>
      <c r="I1589" s="10"/>
      <c r="J1589" s="29"/>
    </row>
    <row r="1590" ht="54" customHeight="1" spans="1:10">
      <c r="A1590" s="8">
        <v>726</v>
      </c>
      <c r="B1590" s="10" t="s">
        <v>1213</v>
      </c>
      <c r="C1590" s="10" t="s">
        <v>556</v>
      </c>
      <c r="D1590" s="10"/>
      <c r="E1590" s="10" t="s">
        <v>557</v>
      </c>
      <c r="F1590" s="9" t="s">
        <v>262</v>
      </c>
      <c r="G1590" s="11">
        <v>300</v>
      </c>
      <c r="H1590" s="11"/>
      <c r="I1590" s="11"/>
      <c r="J1590" s="29"/>
    </row>
    <row r="1591" ht="15.75" customHeight="1" spans="1:10">
      <c r="A1591" s="8"/>
      <c r="B1591" s="10"/>
      <c r="C1591" s="10" t="s">
        <v>733</v>
      </c>
      <c r="D1591" s="10"/>
      <c r="E1591" s="10"/>
      <c r="F1591" s="9"/>
      <c r="G1591" s="10"/>
      <c r="H1591" s="10"/>
      <c r="I1591" s="10"/>
      <c r="J1591" s="29"/>
    </row>
    <row r="1592" ht="219.75" customHeight="1" spans="1:10">
      <c r="A1592" s="8">
        <v>723</v>
      </c>
      <c r="B1592" s="10" t="s">
        <v>1214</v>
      </c>
      <c r="C1592" s="10" t="s">
        <v>735</v>
      </c>
      <c r="D1592" s="10"/>
      <c r="E1592" s="10" t="s">
        <v>736</v>
      </c>
      <c r="F1592" s="9" t="s">
        <v>254</v>
      </c>
      <c r="G1592" s="11">
        <v>5</v>
      </c>
      <c r="H1592" s="11"/>
      <c r="I1592" s="11"/>
      <c r="J1592" s="29"/>
    </row>
    <row r="1593" ht="28.5" customHeight="1" spans="1:10">
      <c r="A1593" s="8">
        <v>724</v>
      </c>
      <c r="B1593" s="10" t="s">
        <v>1215</v>
      </c>
      <c r="C1593" s="10" t="s">
        <v>336</v>
      </c>
      <c r="D1593" s="10"/>
      <c r="E1593" s="10" t="s">
        <v>738</v>
      </c>
      <c r="F1593" s="9" t="s">
        <v>114</v>
      </c>
      <c r="G1593" s="11">
        <v>6</v>
      </c>
      <c r="H1593" s="11"/>
      <c r="I1593" s="11"/>
      <c r="J1593" s="29"/>
    </row>
    <row r="1594" ht="28.5" customHeight="1" spans="1:10">
      <c r="A1594" s="8">
        <v>725</v>
      </c>
      <c r="B1594" s="10" t="s">
        <v>1216</v>
      </c>
      <c r="C1594" s="10" t="s">
        <v>339</v>
      </c>
      <c r="D1594" s="10"/>
      <c r="E1594" s="10" t="s">
        <v>740</v>
      </c>
      <c r="F1594" s="9" t="s">
        <v>114</v>
      </c>
      <c r="G1594" s="11">
        <v>24</v>
      </c>
      <c r="H1594" s="11"/>
      <c r="I1594" s="11"/>
      <c r="J1594" s="29"/>
    </row>
    <row r="1595" ht="28.5" customHeight="1" spans="1:10">
      <c r="A1595" s="8"/>
      <c r="B1595" s="10"/>
      <c r="C1595" s="10" t="s">
        <v>48</v>
      </c>
      <c r="D1595" s="10"/>
      <c r="E1595" s="10"/>
      <c r="F1595" s="9"/>
      <c r="G1595" s="10"/>
      <c r="H1595" s="10"/>
      <c r="I1595" s="10"/>
      <c r="J1595" s="29"/>
    </row>
    <row r="1596" ht="15.75" customHeight="1" spans="1:10">
      <c r="A1596" s="8"/>
      <c r="B1596" s="10"/>
      <c r="C1596" s="10" t="s">
        <v>109</v>
      </c>
      <c r="D1596" s="10"/>
      <c r="E1596" s="10"/>
      <c r="F1596" s="9"/>
      <c r="G1596" s="10"/>
      <c r="H1596" s="10"/>
      <c r="I1596" s="10"/>
      <c r="J1596" s="29"/>
    </row>
    <row r="1597" ht="18" customHeight="1" spans="1:10">
      <c r="A1597" s="16" t="s">
        <v>118</v>
      </c>
      <c r="B1597" s="19"/>
      <c r="C1597" s="19"/>
      <c r="D1597" s="19"/>
      <c r="E1597" s="19"/>
      <c r="F1597" s="19"/>
      <c r="G1597" s="19"/>
      <c r="H1597" s="19"/>
      <c r="I1597" s="19"/>
      <c r="J1597" s="24"/>
    </row>
    <row r="1598" ht="39.75" customHeight="1" spans="1:10">
      <c r="A1598" s="1" t="s">
        <v>96</v>
      </c>
      <c r="B1598" s="1"/>
      <c r="C1598" s="1"/>
      <c r="D1598" s="1"/>
      <c r="E1598" s="1"/>
      <c r="F1598" s="1"/>
      <c r="G1598" s="1"/>
      <c r="H1598" s="2"/>
      <c r="I1598" s="2"/>
      <c r="J1598" s="2"/>
    </row>
    <row r="1599" ht="28.5" customHeight="1" spans="1:10">
      <c r="A1599" s="3" t="s">
        <v>97</v>
      </c>
      <c r="B1599" s="3"/>
      <c r="C1599" s="3"/>
      <c r="D1599" s="23" t="s">
        <v>98</v>
      </c>
      <c r="E1599" s="23"/>
      <c r="F1599" s="23"/>
      <c r="G1599" s="23"/>
      <c r="H1599" s="4" t="s">
        <v>1217</v>
      </c>
      <c r="I1599" s="4"/>
      <c r="J1599" s="4"/>
    </row>
    <row r="1600" ht="17.25" customHeight="1" spans="1:10">
      <c r="A1600" s="5" t="s">
        <v>100</v>
      </c>
      <c r="B1600" s="6" t="s">
        <v>101</v>
      </c>
      <c r="C1600" s="6" t="s">
        <v>102</v>
      </c>
      <c r="D1600" s="6"/>
      <c r="E1600" s="6" t="s">
        <v>103</v>
      </c>
      <c r="F1600" s="6" t="s">
        <v>104</v>
      </c>
      <c r="G1600" s="6" t="s">
        <v>105</v>
      </c>
      <c r="H1600" s="6"/>
      <c r="I1600" s="6" t="s">
        <v>106</v>
      </c>
      <c r="J1600" s="7"/>
    </row>
    <row r="1601" ht="28.5" customHeight="1" spans="1:10">
      <c r="A1601" s="8"/>
      <c r="B1601" s="9"/>
      <c r="C1601" s="9"/>
      <c r="D1601" s="9"/>
      <c r="E1601" s="9"/>
      <c r="F1601" s="9"/>
      <c r="G1601" s="9"/>
      <c r="H1601" s="9"/>
      <c r="I1601" s="9" t="s">
        <v>107</v>
      </c>
      <c r="J1601" s="26" t="s">
        <v>108</v>
      </c>
    </row>
    <row r="1602" ht="28.5" customHeight="1" spans="1:10">
      <c r="A1602" s="8">
        <v>781</v>
      </c>
      <c r="B1602" s="10" t="s">
        <v>654</v>
      </c>
      <c r="C1602" s="10" t="s">
        <v>655</v>
      </c>
      <c r="D1602" s="10"/>
      <c r="E1602" s="10" t="s">
        <v>658</v>
      </c>
      <c r="F1602" s="9" t="s">
        <v>159</v>
      </c>
      <c r="G1602" s="11">
        <v>515.85</v>
      </c>
      <c r="H1602" s="11"/>
      <c r="I1602" s="11"/>
      <c r="J1602" s="29"/>
    </row>
    <row r="1603" ht="28.5" customHeight="1" spans="1:10">
      <c r="A1603" s="8">
        <v>782</v>
      </c>
      <c r="B1603" s="10" t="s">
        <v>415</v>
      </c>
      <c r="C1603" s="10" t="s">
        <v>416</v>
      </c>
      <c r="D1603" s="10"/>
      <c r="E1603" s="10" t="s">
        <v>659</v>
      </c>
      <c r="F1603" s="9" t="s">
        <v>114</v>
      </c>
      <c r="G1603" s="11">
        <v>1719.5</v>
      </c>
      <c r="H1603" s="11"/>
      <c r="I1603" s="11"/>
      <c r="J1603" s="29"/>
    </row>
    <row r="1604" ht="28.5" customHeight="1" spans="1:10">
      <c r="A1604" s="8"/>
      <c r="B1604" s="10"/>
      <c r="C1604" s="10" t="s">
        <v>49</v>
      </c>
      <c r="D1604" s="10"/>
      <c r="E1604" s="10"/>
      <c r="F1604" s="9"/>
      <c r="G1604" s="10"/>
      <c r="H1604" s="10"/>
      <c r="I1604" s="10"/>
      <c r="J1604" s="29"/>
    </row>
    <row r="1605" ht="15.75" customHeight="1" spans="1:10">
      <c r="A1605" s="8"/>
      <c r="B1605" s="10"/>
      <c r="C1605" s="10" t="s">
        <v>109</v>
      </c>
      <c r="D1605" s="10"/>
      <c r="E1605" s="10"/>
      <c r="F1605" s="9"/>
      <c r="G1605" s="10"/>
      <c r="H1605" s="10"/>
      <c r="I1605" s="10"/>
      <c r="J1605" s="29"/>
    </row>
    <row r="1606" ht="28.5" customHeight="1" spans="1:10">
      <c r="A1606" s="8"/>
      <c r="B1606" s="10"/>
      <c r="C1606" s="10" t="s">
        <v>1218</v>
      </c>
      <c r="D1606" s="10"/>
      <c r="E1606" s="10"/>
      <c r="F1606" s="9"/>
      <c r="G1606" s="10"/>
      <c r="H1606" s="10"/>
      <c r="I1606" s="10"/>
      <c r="J1606" s="29"/>
    </row>
    <row r="1607" ht="15.75" customHeight="1" spans="1:10">
      <c r="A1607" s="8"/>
      <c r="B1607" s="10"/>
      <c r="C1607" s="10" t="s">
        <v>273</v>
      </c>
      <c r="D1607" s="10"/>
      <c r="E1607" s="10"/>
      <c r="F1607" s="9"/>
      <c r="G1607" s="10"/>
      <c r="H1607" s="10"/>
      <c r="I1607" s="10"/>
      <c r="J1607" s="29"/>
    </row>
    <row r="1608" ht="15.75" customHeight="1" spans="1:10">
      <c r="A1608" s="8">
        <v>829</v>
      </c>
      <c r="B1608" s="10" t="s">
        <v>1219</v>
      </c>
      <c r="C1608" s="10" t="s">
        <v>275</v>
      </c>
      <c r="D1608" s="10"/>
      <c r="E1608" s="10" t="s">
        <v>276</v>
      </c>
      <c r="F1608" s="9" t="s">
        <v>114</v>
      </c>
      <c r="G1608" s="11">
        <v>2.24</v>
      </c>
      <c r="H1608" s="11"/>
      <c r="I1608" s="11"/>
      <c r="J1608" s="29"/>
    </row>
    <row r="1609" ht="79.5" customHeight="1" spans="1:10">
      <c r="A1609" s="8">
        <v>830</v>
      </c>
      <c r="B1609" s="10" t="s">
        <v>1220</v>
      </c>
      <c r="C1609" s="10" t="s">
        <v>279</v>
      </c>
      <c r="D1609" s="10"/>
      <c r="E1609" s="10" t="s">
        <v>280</v>
      </c>
      <c r="F1609" s="9" t="s">
        <v>159</v>
      </c>
      <c r="G1609" s="11">
        <v>0.64</v>
      </c>
      <c r="H1609" s="11"/>
      <c r="I1609" s="11"/>
      <c r="J1609" s="29"/>
    </row>
    <row r="1610" ht="28.5" customHeight="1" spans="1:10">
      <c r="A1610" s="8">
        <v>831</v>
      </c>
      <c r="B1610" s="10" t="s">
        <v>1221</v>
      </c>
      <c r="C1610" s="10" t="s">
        <v>282</v>
      </c>
      <c r="D1610" s="10"/>
      <c r="E1610" s="10" t="s">
        <v>283</v>
      </c>
      <c r="F1610" s="9" t="s">
        <v>159</v>
      </c>
      <c r="G1610" s="11">
        <v>0.27</v>
      </c>
      <c r="H1610" s="11"/>
      <c r="I1610" s="11"/>
      <c r="J1610" s="29"/>
    </row>
    <row r="1611" ht="15.75" customHeight="1" spans="1:10">
      <c r="A1611" s="8"/>
      <c r="B1611" s="10"/>
      <c r="C1611" s="10" t="s">
        <v>284</v>
      </c>
      <c r="D1611" s="10"/>
      <c r="E1611" s="10"/>
      <c r="F1611" s="9"/>
      <c r="G1611" s="10"/>
      <c r="H1611" s="10"/>
      <c r="I1611" s="10"/>
      <c r="J1611" s="29"/>
    </row>
    <row r="1612" ht="41.25" customHeight="1" spans="1:10">
      <c r="A1612" s="8">
        <v>832</v>
      </c>
      <c r="B1612" s="10" t="s">
        <v>1222</v>
      </c>
      <c r="C1612" s="10" t="s">
        <v>286</v>
      </c>
      <c r="D1612" s="10"/>
      <c r="E1612" s="10" t="s">
        <v>287</v>
      </c>
      <c r="F1612" s="9" t="s">
        <v>159</v>
      </c>
      <c r="G1612" s="11">
        <v>0.07</v>
      </c>
      <c r="H1612" s="11"/>
      <c r="I1612" s="11"/>
      <c r="J1612" s="29"/>
    </row>
    <row r="1613" ht="54" customHeight="1" spans="1:10">
      <c r="A1613" s="8">
        <v>833</v>
      </c>
      <c r="B1613" s="10" t="s">
        <v>1223</v>
      </c>
      <c r="C1613" s="10" t="s">
        <v>289</v>
      </c>
      <c r="D1613" s="10"/>
      <c r="E1613" s="10" t="s">
        <v>290</v>
      </c>
      <c r="F1613" s="9" t="s">
        <v>159</v>
      </c>
      <c r="G1613" s="11">
        <v>0.2</v>
      </c>
      <c r="H1613" s="11"/>
      <c r="I1613" s="11"/>
      <c r="J1613" s="29"/>
    </row>
    <row r="1614" ht="41.25" customHeight="1" spans="1:10">
      <c r="A1614" s="8">
        <v>834</v>
      </c>
      <c r="B1614" s="10" t="s">
        <v>1224</v>
      </c>
      <c r="C1614" s="10" t="s">
        <v>292</v>
      </c>
      <c r="D1614" s="10"/>
      <c r="E1614" s="10" t="s">
        <v>293</v>
      </c>
      <c r="F1614" s="9" t="s">
        <v>242</v>
      </c>
      <c r="G1614" s="11">
        <v>0.023</v>
      </c>
      <c r="H1614" s="11"/>
      <c r="I1614" s="11"/>
      <c r="J1614" s="29"/>
    </row>
    <row r="1615" ht="15.75" customHeight="1" spans="1:10">
      <c r="A1615" s="8"/>
      <c r="B1615" s="10"/>
      <c r="C1615" s="10" t="s">
        <v>294</v>
      </c>
      <c r="D1615" s="10"/>
      <c r="E1615" s="10"/>
      <c r="F1615" s="9"/>
      <c r="G1615" s="10"/>
      <c r="H1615" s="10"/>
      <c r="I1615" s="10"/>
      <c r="J1615" s="29"/>
    </row>
    <row r="1616" ht="15.75" customHeight="1" spans="1:10">
      <c r="A1616" s="8">
        <v>835</v>
      </c>
      <c r="B1616" s="10" t="s">
        <v>1225</v>
      </c>
      <c r="C1616" s="10" t="s">
        <v>296</v>
      </c>
      <c r="D1616" s="10"/>
      <c r="E1616" s="10" t="s">
        <v>297</v>
      </c>
      <c r="F1616" s="9" t="s">
        <v>242</v>
      </c>
      <c r="G1616" s="11">
        <v>0.043</v>
      </c>
      <c r="H1616" s="11"/>
      <c r="I1616" s="11"/>
      <c r="J1616" s="29"/>
    </row>
    <row r="1617" ht="15.75" customHeight="1" spans="1:10">
      <c r="A1617" s="8">
        <v>836</v>
      </c>
      <c r="B1617" s="10" t="s">
        <v>1226</v>
      </c>
      <c r="C1617" s="10" t="s">
        <v>299</v>
      </c>
      <c r="D1617" s="10"/>
      <c r="E1617" s="10" t="s">
        <v>300</v>
      </c>
      <c r="F1617" s="9" t="s">
        <v>242</v>
      </c>
      <c r="G1617" s="11">
        <v>0.504</v>
      </c>
      <c r="H1617" s="11"/>
      <c r="I1617" s="11"/>
      <c r="J1617" s="29"/>
    </row>
    <row r="1618" ht="28.5" customHeight="1" spans="1:10">
      <c r="A1618" s="8">
        <v>837</v>
      </c>
      <c r="B1618" s="10" t="s">
        <v>1227</v>
      </c>
      <c r="C1618" s="10" t="s">
        <v>302</v>
      </c>
      <c r="D1618" s="10"/>
      <c r="E1618" s="10" t="s">
        <v>303</v>
      </c>
      <c r="F1618" s="9" t="s">
        <v>114</v>
      </c>
      <c r="G1618" s="11">
        <v>11.61</v>
      </c>
      <c r="H1618" s="11"/>
      <c r="I1618" s="11"/>
      <c r="J1618" s="29"/>
    </row>
    <row r="1619" ht="15.75" customHeight="1" spans="1:10">
      <c r="A1619" s="8"/>
      <c r="B1619" s="10"/>
      <c r="C1619" s="10" t="s">
        <v>304</v>
      </c>
      <c r="D1619" s="10"/>
      <c r="E1619" s="10"/>
      <c r="F1619" s="9"/>
      <c r="G1619" s="10"/>
      <c r="H1619" s="10"/>
      <c r="I1619" s="10"/>
      <c r="J1619" s="29"/>
    </row>
    <row r="1620" ht="18" customHeight="1" spans="1:10">
      <c r="A1620" s="16" t="s">
        <v>118</v>
      </c>
      <c r="B1620" s="19"/>
      <c r="C1620" s="19"/>
      <c r="D1620" s="19"/>
      <c r="E1620" s="19"/>
      <c r="F1620" s="19"/>
      <c r="G1620" s="19"/>
      <c r="H1620" s="19"/>
      <c r="I1620" s="19"/>
      <c r="J1620" s="24"/>
    </row>
    <row r="1621" ht="39.75" customHeight="1" spans="1:10">
      <c r="A1621" s="1" t="s">
        <v>96</v>
      </c>
      <c r="B1621" s="1"/>
      <c r="C1621" s="1"/>
      <c r="D1621" s="1"/>
      <c r="E1621" s="1"/>
      <c r="F1621" s="1"/>
      <c r="G1621" s="1"/>
      <c r="H1621" s="2"/>
      <c r="I1621" s="2"/>
      <c r="J1621" s="2"/>
    </row>
    <row r="1622" ht="28.5" customHeight="1" spans="1:10">
      <c r="A1622" s="3" t="s">
        <v>97</v>
      </c>
      <c r="B1622" s="3"/>
      <c r="C1622" s="3"/>
      <c r="D1622" s="23" t="s">
        <v>98</v>
      </c>
      <c r="E1622" s="23"/>
      <c r="F1622" s="23"/>
      <c r="G1622" s="23"/>
      <c r="H1622" s="4" t="s">
        <v>1228</v>
      </c>
      <c r="I1622" s="4"/>
      <c r="J1622" s="4"/>
    </row>
    <row r="1623" ht="17.25" customHeight="1" spans="1:10">
      <c r="A1623" s="5" t="s">
        <v>100</v>
      </c>
      <c r="B1623" s="6" t="s">
        <v>101</v>
      </c>
      <c r="C1623" s="6" t="s">
        <v>102</v>
      </c>
      <c r="D1623" s="6"/>
      <c r="E1623" s="6" t="s">
        <v>103</v>
      </c>
      <c r="F1623" s="6" t="s">
        <v>104</v>
      </c>
      <c r="G1623" s="6" t="s">
        <v>105</v>
      </c>
      <c r="H1623" s="6"/>
      <c r="I1623" s="6" t="s">
        <v>106</v>
      </c>
      <c r="J1623" s="7"/>
    </row>
    <row r="1624" ht="28.5" customHeight="1" spans="1:10">
      <c r="A1624" s="8"/>
      <c r="B1624" s="9"/>
      <c r="C1624" s="9"/>
      <c r="D1624" s="9"/>
      <c r="E1624" s="9"/>
      <c r="F1624" s="9"/>
      <c r="G1624" s="9"/>
      <c r="H1624" s="9"/>
      <c r="I1624" s="9" t="s">
        <v>107</v>
      </c>
      <c r="J1624" s="26" t="s">
        <v>108</v>
      </c>
    </row>
    <row r="1625" ht="79.5" customHeight="1" spans="1:10">
      <c r="A1625" s="8">
        <v>838</v>
      </c>
      <c r="B1625" s="10" t="s">
        <v>1229</v>
      </c>
      <c r="C1625" s="10" t="s">
        <v>216</v>
      </c>
      <c r="D1625" s="10"/>
      <c r="E1625" s="10" t="s">
        <v>306</v>
      </c>
      <c r="F1625" s="9" t="s">
        <v>114</v>
      </c>
      <c r="G1625" s="11">
        <v>0.66</v>
      </c>
      <c r="H1625" s="11"/>
      <c r="I1625" s="11"/>
      <c r="J1625" s="29"/>
    </row>
    <row r="1626" ht="15.75" customHeight="1" spans="1:10">
      <c r="A1626" s="8"/>
      <c r="B1626" s="10"/>
      <c r="C1626" s="10" t="s">
        <v>307</v>
      </c>
      <c r="D1626" s="10"/>
      <c r="E1626" s="10"/>
      <c r="F1626" s="9"/>
      <c r="G1626" s="10"/>
      <c r="H1626" s="10"/>
      <c r="I1626" s="10"/>
      <c r="J1626" s="29"/>
    </row>
    <row r="1627" ht="117.75" customHeight="1" spans="1:10">
      <c r="A1627" s="8">
        <v>839</v>
      </c>
      <c r="B1627" s="10" t="s">
        <v>1230</v>
      </c>
      <c r="C1627" s="10" t="s">
        <v>309</v>
      </c>
      <c r="D1627" s="10"/>
      <c r="E1627" s="10" t="s">
        <v>310</v>
      </c>
      <c r="F1627" s="9" t="s">
        <v>114</v>
      </c>
      <c r="G1627" s="11">
        <v>1.22</v>
      </c>
      <c r="H1627" s="11"/>
      <c r="I1627" s="11"/>
      <c r="J1627" s="29"/>
    </row>
    <row r="1628" ht="15.75" customHeight="1" spans="1:10">
      <c r="A1628" s="8"/>
      <c r="B1628" s="10"/>
      <c r="C1628" s="10" t="s">
        <v>311</v>
      </c>
      <c r="D1628" s="10"/>
      <c r="E1628" s="10"/>
      <c r="F1628" s="9"/>
      <c r="G1628" s="10"/>
      <c r="H1628" s="10"/>
      <c r="I1628" s="10"/>
      <c r="J1628" s="29"/>
    </row>
    <row r="1629" ht="41.25" customHeight="1" spans="1:10">
      <c r="A1629" s="8">
        <v>840</v>
      </c>
      <c r="B1629" s="10" t="s">
        <v>1231</v>
      </c>
      <c r="C1629" s="10" t="s">
        <v>314</v>
      </c>
      <c r="D1629" s="10"/>
      <c r="E1629" s="10" t="s">
        <v>315</v>
      </c>
      <c r="F1629" s="9" t="s">
        <v>114</v>
      </c>
      <c r="G1629" s="11">
        <v>45.07</v>
      </c>
      <c r="H1629" s="11"/>
      <c r="I1629" s="11"/>
      <c r="J1629" s="29"/>
    </row>
    <row r="1630" ht="15.75" customHeight="1" spans="1:10">
      <c r="A1630" s="8"/>
      <c r="B1630" s="10"/>
      <c r="C1630" s="10" t="s">
        <v>316</v>
      </c>
      <c r="D1630" s="10"/>
      <c r="E1630" s="10"/>
      <c r="F1630" s="9"/>
      <c r="G1630" s="10"/>
      <c r="H1630" s="10"/>
      <c r="I1630" s="10"/>
      <c r="J1630" s="29"/>
    </row>
    <row r="1631" ht="66.75" customHeight="1" spans="1:10">
      <c r="A1631" s="8">
        <v>841</v>
      </c>
      <c r="B1631" s="10" t="s">
        <v>1232</v>
      </c>
      <c r="C1631" s="10" t="s">
        <v>318</v>
      </c>
      <c r="D1631" s="10"/>
      <c r="E1631" s="10" t="s">
        <v>319</v>
      </c>
      <c r="F1631" s="9" t="s">
        <v>320</v>
      </c>
      <c r="G1631" s="11">
        <v>3</v>
      </c>
      <c r="H1631" s="11"/>
      <c r="I1631" s="11"/>
      <c r="J1631" s="29"/>
    </row>
    <row r="1632" ht="66.75" customHeight="1" spans="1:10">
      <c r="A1632" s="8">
        <v>842</v>
      </c>
      <c r="B1632" s="10" t="s">
        <v>1174</v>
      </c>
      <c r="C1632" s="10" t="s">
        <v>318</v>
      </c>
      <c r="D1632" s="10"/>
      <c r="E1632" s="10" t="s">
        <v>322</v>
      </c>
      <c r="F1632" s="9" t="s">
        <v>320</v>
      </c>
      <c r="G1632" s="11">
        <v>8</v>
      </c>
      <c r="H1632" s="11"/>
      <c r="I1632" s="11"/>
      <c r="J1632" s="29"/>
    </row>
    <row r="1633" ht="66.75" customHeight="1" spans="1:10">
      <c r="A1633" s="8">
        <v>843</v>
      </c>
      <c r="B1633" s="10" t="s">
        <v>1233</v>
      </c>
      <c r="C1633" s="10" t="s">
        <v>318</v>
      </c>
      <c r="D1633" s="10"/>
      <c r="E1633" s="10" t="s">
        <v>324</v>
      </c>
      <c r="F1633" s="9" t="s">
        <v>320</v>
      </c>
      <c r="G1633" s="11">
        <v>8</v>
      </c>
      <c r="H1633" s="11"/>
      <c r="I1633" s="11"/>
      <c r="J1633" s="29"/>
    </row>
    <row r="1634" ht="66.75" customHeight="1" spans="1:10">
      <c r="A1634" s="8">
        <v>844</v>
      </c>
      <c r="B1634" s="10" t="s">
        <v>1234</v>
      </c>
      <c r="C1634" s="10" t="s">
        <v>318</v>
      </c>
      <c r="D1634" s="10"/>
      <c r="E1634" s="10" t="s">
        <v>326</v>
      </c>
      <c r="F1634" s="9" t="s">
        <v>320</v>
      </c>
      <c r="G1634" s="11">
        <v>12</v>
      </c>
      <c r="H1634" s="11"/>
      <c r="I1634" s="11"/>
      <c r="J1634" s="29"/>
    </row>
    <row r="1635" ht="18" customHeight="1" spans="1:10">
      <c r="A1635" s="16" t="s">
        <v>118</v>
      </c>
      <c r="B1635" s="19"/>
      <c r="C1635" s="19"/>
      <c r="D1635" s="19"/>
      <c r="E1635" s="19"/>
      <c r="F1635" s="19"/>
      <c r="G1635" s="19"/>
      <c r="H1635" s="19"/>
      <c r="I1635" s="19"/>
      <c r="J1635" s="24"/>
    </row>
    <row r="1636" ht="39.75" customHeight="1" spans="1:10">
      <c r="A1636" s="1" t="s">
        <v>96</v>
      </c>
      <c r="B1636" s="1"/>
      <c r="C1636" s="1"/>
      <c r="D1636" s="1"/>
      <c r="E1636" s="1"/>
      <c r="F1636" s="1"/>
      <c r="G1636" s="1"/>
      <c r="H1636" s="2"/>
      <c r="I1636" s="2"/>
      <c r="J1636" s="2"/>
    </row>
    <row r="1637" ht="28.5" customHeight="1" spans="1:10">
      <c r="A1637" s="3" t="s">
        <v>97</v>
      </c>
      <c r="B1637" s="3"/>
      <c r="C1637" s="3"/>
      <c r="D1637" s="23" t="s">
        <v>98</v>
      </c>
      <c r="E1637" s="23"/>
      <c r="F1637" s="23"/>
      <c r="G1637" s="23"/>
      <c r="H1637" s="4" t="s">
        <v>1235</v>
      </c>
      <c r="I1637" s="4"/>
      <c r="J1637" s="4"/>
    </row>
    <row r="1638" ht="17.25" customHeight="1" spans="1:10">
      <c r="A1638" s="5" t="s">
        <v>100</v>
      </c>
      <c r="B1638" s="6" t="s">
        <v>101</v>
      </c>
      <c r="C1638" s="6" t="s">
        <v>102</v>
      </c>
      <c r="D1638" s="6"/>
      <c r="E1638" s="6" t="s">
        <v>103</v>
      </c>
      <c r="F1638" s="6" t="s">
        <v>104</v>
      </c>
      <c r="G1638" s="6" t="s">
        <v>105</v>
      </c>
      <c r="H1638" s="6"/>
      <c r="I1638" s="6" t="s">
        <v>106</v>
      </c>
      <c r="J1638" s="7"/>
    </row>
    <row r="1639" ht="28.5" customHeight="1" spans="1:10">
      <c r="A1639" s="8"/>
      <c r="B1639" s="9"/>
      <c r="C1639" s="9"/>
      <c r="D1639" s="9"/>
      <c r="E1639" s="9"/>
      <c r="F1639" s="9"/>
      <c r="G1639" s="9"/>
      <c r="H1639" s="9"/>
      <c r="I1639" s="9" t="s">
        <v>107</v>
      </c>
      <c r="J1639" s="26" t="s">
        <v>108</v>
      </c>
    </row>
    <row r="1640" ht="66.75" customHeight="1" spans="1:10">
      <c r="A1640" s="8">
        <v>845</v>
      </c>
      <c r="B1640" s="10" t="s">
        <v>1236</v>
      </c>
      <c r="C1640" s="10" t="s">
        <v>318</v>
      </c>
      <c r="D1640" s="10"/>
      <c r="E1640" s="10" t="s">
        <v>328</v>
      </c>
      <c r="F1640" s="9" t="s">
        <v>320</v>
      </c>
      <c r="G1640" s="11">
        <v>4</v>
      </c>
      <c r="H1640" s="11"/>
      <c r="I1640" s="11"/>
      <c r="J1640" s="29"/>
    </row>
    <row r="1641" ht="105" customHeight="1" spans="1:10">
      <c r="A1641" s="8">
        <v>846</v>
      </c>
      <c r="B1641" s="10" t="s">
        <v>1237</v>
      </c>
      <c r="C1641" s="10" t="s">
        <v>330</v>
      </c>
      <c r="D1641" s="10"/>
      <c r="E1641" s="10" t="s">
        <v>331</v>
      </c>
      <c r="F1641" s="9" t="s">
        <v>114</v>
      </c>
      <c r="G1641" s="11">
        <v>0.05</v>
      </c>
      <c r="H1641" s="11"/>
      <c r="I1641" s="11"/>
      <c r="J1641" s="29"/>
    </row>
    <row r="1642" ht="105" customHeight="1" spans="1:10">
      <c r="A1642" s="8">
        <v>847</v>
      </c>
      <c r="B1642" s="10" t="s">
        <v>1238</v>
      </c>
      <c r="C1642" s="10" t="s">
        <v>330</v>
      </c>
      <c r="D1642" s="10"/>
      <c r="E1642" s="10" t="s">
        <v>331</v>
      </c>
      <c r="F1642" s="9" t="s">
        <v>114</v>
      </c>
      <c r="G1642" s="11">
        <v>0.07</v>
      </c>
      <c r="H1642" s="11"/>
      <c r="I1642" s="11"/>
      <c r="J1642" s="29"/>
    </row>
    <row r="1643" ht="15.75" customHeight="1" spans="1:10">
      <c r="A1643" s="8"/>
      <c r="B1643" s="10"/>
      <c r="C1643" s="10" t="s">
        <v>334</v>
      </c>
      <c r="D1643" s="10"/>
      <c r="E1643" s="10"/>
      <c r="F1643" s="9"/>
      <c r="G1643" s="10"/>
      <c r="H1643" s="10"/>
      <c r="I1643" s="10"/>
      <c r="J1643" s="29"/>
    </row>
    <row r="1644" ht="28.5" customHeight="1" spans="1:10">
      <c r="A1644" s="8">
        <v>848</v>
      </c>
      <c r="B1644" s="10" t="s">
        <v>1239</v>
      </c>
      <c r="C1644" s="10" t="s">
        <v>336</v>
      </c>
      <c r="D1644" s="10"/>
      <c r="E1644" s="10" t="s">
        <v>337</v>
      </c>
      <c r="F1644" s="9" t="s">
        <v>114</v>
      </c>
      <c r="G1644" s="11">
        <v>0.62</v>
      </c>
      <c r="H1644" s="11"/>
      <c r="I1644" s="11"/>
      <c r="J1644" s="29"/>
    </row>
    <row r="1645" ht="28.5" customHeight="1" spans="1:10">
      <c r="A1645" s="8">
        <v>849</v>
      </c>
      <c r="B1645" s="10" t="s">
        <v>1240</v>
      </c>
      <c r="C1645" s="10" t="s">
        <v>339</v>
      </c>
      <c r="D1645" s="10"/>
      <c r="E1645" s="10" t="s">
        <v>340</v>
      </c>
      <c r="F1645" s="9" t="s">
        <v>114</v>
      </c>
      <c r="G1645" s="11">
        <v>1.62</v>
      </c>
      <c r="H1645" s="11"/>
      <c r="I1645" s="11"/>
      <c r="J1645" s="29"/>
    </row>
    <row r="1646" ht="28.5" customHeight="1" spans="1:10">
      <c r="A1646" s="8"/>
      <c r="B1646" s="10"/>
      <c r="C1646" s="10" t="s">
        <v>1241</v>
      </c>
      <c r="D1646" s="10"/>
      <c r="E1646" s="10"/>
      <c r="F1646" s="9"/>
      <c r="G1646" s="10"/>
      <c r="H1646" s="10"/>
      <c r="I1646" s="10"/>
      <c r="J1646" s="29"/>
    </row>
    <row r="1647" ht="15.75" customHeight="1" spans="1:10">
      <c r="A1647" s="8"/>
      <c r="B1647" s="10"/>
      <c r="C1647" s="10" t="s">
        <v>273</v>
      </c>
      <c r="D1647" s="10"/>
      <c r="E1647" s="10"/>
      <c r="F1647" s="9"/>
      <c r="G1647" s="10"/>
      <c r="H1647" s="10"/>
      <c r="I1647" s="10"/>
      <c r="J1647" s="29"/>
    </row>
    <row r="1648" ht="15.75" customHeight="1" spans="1:10">
      <c r="A1648" s="8">
        <v>808</v>
      </c>
      <c r="B1648" s="10" t="s">
        <v>1242</v>
      </c>
      <c r="C1648" s="10" t="s">
        <v>275</v>
      </c>
      <c r="D1648" s="10"/>
      <c r="E1648" s="10" t="s">
        <v>276</v>
      </c>
      <c r="F1648" s="9" t="s">
        <v>114</v>
      </c>
      <c r="G1648" s="11">
        <v>2.24</v>
      </c>
      <c r="H1648" s="11"/>
      <c r="I1648" s="11"/>
      <c r="J1648" s="29"/>
    </row>
    <row r="1649" ht="79.5" customHeight="1" spans="1:10">
      <c r="A1649" s="8">
        <v>809</v>
      </c>
      <c r="B1649" s="10" t="s">
        <v>1243</v>
      </c>
      <c r="C1649" s="10" t="s">
        <v>279</v>
      </c>
      <c r="D1649" s="10"/>
      <c r="E1649" s="10" t="s">
        <v>280</v>
      </c>
      <c r="F1649" s="9" t="s">
        <v>159</v>
      </c>
      <c r="G1649" s="11">
        <v>0.64</v>
      </c>
      <c r="H1649" s="11"/>
      <c r="I1649" s="11"/>
      <c r="J1649" s="29"/>
    </row>
    <row r="1650" ht="28.5" customHeight="1" spans="1:10">
      <c r="A1650" s="8">
        <v>810</v>
      </c>
      <c r="B1650" s="10" t="s">
        <v>1244</v>
      </c>
      <c r="C1650" s="10" t="s">
        <v>282</v>
      </c>
      <c r="D1650" s="10"/>
      <c r="E1650" s="10" t="s">
        <v>283</v>
      </c>
      <c r="F1650" s="9" t="s">
        <v>159</v>
      </c>
      <c r="G1650" s="11">
        <v>0.27</v>
      </c>
      <c r="H1650" s="11"/>
      <c r="I1650" s="11"/>
      <c r="J1650" s="29"/>
    </row>
    <row r="1651" ht="15.75" customHeight="1" spans="1:10">
      <c r="A1651" s="8"/>
      <c r="B1651" s="10"/>
      <c r="C1651" s="10" t="s">
        <v>284</v>
      </c>
      <c r="D1651" s="10"/>
      <c r="E1651" s="10"/>
      <c r="F1651" s="9"/>
      <c r="G1651" s="10"/>
      <c r="H1651" s="10"/>
      <c r="I1651" s="10"/>
      <c r="J1651" s="29"/>
    </row>
    <row r="1652" ht="41.25" customHeight="1" spans="1:10">
      <c r="A1652" s="8">
        <v>811</v>
      </c>
      <c r="B1652" s="10" t="s">
        <v>1245</v>
      </c>
      <c r="C1652" s="10" t="s">
        <v>286</v>
      </c>
      <c r="D1652" s="10"/>
      <c r="E1652" s="10" t="s">
        <v>287</v>
      </c>
      <c r="F1652" s="9" t="s">
        <v>159</v>
      </c>
      <c r="G1652" s="11">
        <v>0.07</v>
      </c>
      <c r="H1652" s="11"/>
      <c r="I1652" s="11"/>
      <c r="J1652" s="29"/>
    </row>
    <row r="1653" ht="18" customHeight="1" spans="1:10">
      <c r="A1653" s="16" t="s">
        <v>118</v>
      </c>
      <c r="B1653" s="19"/>
      <c r="C1653" s="19"/>
      <c r="D1653" s="19"/>
      <c r="E1653" s="19"/>
      <c r="F1653" s="19"/>
      <c r="G1653" s="19"/>
      <c r="H1653" s="19"/>
      <c r="I1653" s="19"/>
      <c r="J1653" s="24"/>
    </row>
    <row r="1654" ht="39.75" customHeight="1" spans="1:10">
      <c r="A1654" s="1" t="s">
        <v>96</v>
      </c>
      <c r="B1654" s="1"/>
      <c r="C1654" s="1"/>
      <c r="D1654" s="1"/>
      <c r="E1654" s="1"/>
      <c r="F1654" s="1"/>
      <c r="G1654" s="1"/>
      <c r="H1654" s="2"/>
      <c r="I1654" s="2"/>
      <c r="J1654" s="2"/>
    </row>
    <row r="1655" ht="28.5" customHeight="1" spans="1:10">
      <c r="A1655" s="3" t="s">
        <v>97</v>
      </c>
      <c r="B1655" s="3"/>
      <c r="C1655" s="3"/>
      <c r="D1655" s="23" t="s">
        <v>98</v>
      </c>
      <c r="E1655" s="23"/>
      <c r="F1655" s="23"/>
      <c r="G1655" s="23"/>
      <c r="H1655" s="4" t="s">
        <v>1246</v>
      </c>
      <c r="I1655" s="4"/>
      <c r="J1655" s="4"/>
    </row>
    <row r="1656" ht="17.25" customHeight="1" spans="1:10">
      <c r="A1656" s="5" t="s">
        <v>100</v>
      </c>
      <c r="B1656" s="6" t="s">
        <v>101</v>
      </c>
      <c r="C1656" s="6" t="s">
        <v>102</v>
      </c>
      <c r="D1656" s="6"/>
      <c r="E1656" s="6" t="s">
        <v>103</v>
      </c>
      <c r="F1656" s="6" t="s">
        <v>104</v>
      </c>
      <c r="G1656" s="6" t="s">
        <v>105</v>
      </c>
      <c r="H1656" s="6"/>
      <c r="I1656" s="6" t="s">
        <v>106</v>
      </c>
      <c r="J1656" s="7"/>
    </row>
    <row r="1657" ht="28.5" customHeight="1" spans="1:10">
      <c r="A1657" s="8"/>
      <c r="B1657" s="9"/>
      <c r="C1657" s="9"/>
      <c r="D1657" s="9"/>
      <c r="E1657" s="9"/>
      <c r="F1657" s="9"/>
      <c r="G1657" s="9"/>
      <c r="H1657" s="9"/>
      <c r="I1657" s="9" t="s">
        <v>107</v>
      </c>
      <c r="J1657" s="26" t="s">
        <v>108</v>
      </c>
    </row>
    <row r="1658" ht="54" customHeight="1" spans="1:10">
      <c r="A1658" s="8">
        <v>812</v>
      </c>
      <c r="B1658" s="10" t="s">
        <v>1247</v>
      </c>
      <c r="C1658" s="10" t="s">
        <v>289</v>
      </c>
      <c r="D1658" s="10"/>
      <c r="E1658" s="10" t="s">
        <v>290</v>
      </c>
      <c r="F1658" s="9" t="s">
        <v>159</v>
      </c>
      <c r="G1658" s="11">
        <v>0.2</v>
      </c>
      <c r="H1658" s="11"/>
      <c r="I1658" s="11"/>
      <c r="J1658" s="29"/>
    </row>
    <row r="1659" ht="41.25" customHeight="1" spans="1:10">
      <c r="A1659" s="8">
        <v>813</v>
      </c>
      <c r="B1659" s="10" t="s">
        <v>1248</v>
      </c>
      <c r="C1659" s="10" t="s">
        <v>292</v>
      </c>
      <c r="D1659" s="10"/>
      <c r="E1659" s="10" t="s">
        <v>293</v>
      </c>
      <c r="F1659" s="9" t="s">
        <v>242</v>
      </c>
      <c r="G1659" s="11">
        <v>0.023</v>
      </c>
      <c r="H1659" s="11"/>
      <c r="I1659" s="11"/>
      <c r="J1659" s="29"/>
    </row>
    <row r="1660" ht="15.75" customHeight="1" spans="1:10">
      <c r="A1660" s="8"/>
      <c r="B1660" s="10"/>
      <c r="C1660" s="10" t="s">
        <v>294</v>
      </c>
      <c r="D1660" s="10"/>
      <c r="E1660" s="10"/>
      <c r="F1660" s="9"/>
      <c r="G1660" s="10"/>
      <c r="H1660" s="10"/>
      <c r="I1660" s="10"/>
      <c r="J1660" s="29"/>
    </row>
    <row r="1661" ht="15.75" customHeight="1" spans="1:10">
      <c r="A1661" s="8">
        <v>814</v>
      </c>
      <c r="B1661" s="10" t="s">
        <v>1249</v>
      </c>
      <c r="C1661" s="10" t="s">
        <v>296</v>
      </c>
      <c r="D1661" s="10"/>
      <c r="E1661" s="10" t="s">
        <v>297</v>
      </c>
      <c r="F1661" s="9" t="s">
        <v>242</v>
      </c>
      <c r="G1661" s="11">
        <v>0.043</v>
      </c>
      <c r="H1661" s="11"/>
      <c r="I1661" s="11"/>
      <c r="J1661" s="29"/>
    </row>
    <row r="1662" ht="15.75" customHeight="1" spans="1:10">
      <c r="A1662" s="8">
        <v>815</v>
      </c>
      <c r="B1662" s="10" t="s">
        <v>1250</v>
      </c>
      <c r="C1662" s="10" t="s">
        <v>299</v>
      </c>
      <c r="D1662" s="10"/>
      <c r="E1662" s="10" t="s">
        <v>300</v>
      </c>
      <c r="F1662" s="9" t="s">
        <v>242</v>
      </c>
      <c r="G1662" s="11">
        <v>0.504</v>
      </c>
      <c r="H1662" s="11"/>
      <c r="I1662" s="11"/>
      <c r="J1662" s="29"/>
    </row>
    <row r="1663" ht="28.5" customHeight="1" spans="1:10">
      <c r="A1663" s="8">
        <v>816</v>
      </c>
      <c r="B1663" s="10" t="s">
        <v>1251</v>
      </c>
      <c r="C1663" s="10" t="s">
        <v>302</v>
      </c>
      <c r="D1663" s="10"/>
      <c r="E1663" s="10" t="s">
        <v>303</v>
      </c>
      <c r="F1663" s="9" t="s">
        <v>114</v>
      </c>
      <c r="G1663" s="11">
        <v>11.61</v>
      </c>
      <c r="H1663" s="11"/>
      <c r="I1663" s="11"/>
      <c r="J1663" s="29"/>
    </row>
    <row r="1664" ht="15.75" customHeight="1" spans="1:10">
      <c r="A1664" s="8"/>
      <c r="B1664" s="10"/>
      <c r="C1664" s="10" t="s">
        <v>304</v>
      </c>
      <c r="D1664" s="10"/>
      <c r="E1664" s="10"/>
      <c r="F1664" s="9"/>
      <c r="G1664" s="10"/>
      <c r="H1664" s="10"/>
      <c r="I1664" s="10"/>
      <c r="J1664" s="29"/>
    </row>
    <row r="1665" ht="79.5" customHeight="1" spans="1:10">
      <c r="A1665" s="8">
        <v>817</v>
      </c>
      <c r="B1665" s="10" t="s">
        <v>1252</v>
      </c>
      <c r="C1665" s="10" t="s">
        <v>216</v>
      </c>
      <c r="D1665" s="10"/>
      <c r="E1665" s="10" t="s">
        <v>306</v>
      </c>
      <c r="F1665" s="9" t="s">
        <v>114</v>
      </c>
      <c r="G1665" s="11">
        <v>0.66</v>
      </c>
      <c r="H1665" s="11"/>
      <c r="I1665" s="11"/>
      <c r="J1665" s="29"/>
    </row>
    <row r="1666" ht="15.75" customHeight="1" spans="1:10">
      <c r="A1666" s="8"/>
      <c r="B1666" s="10"/>
      <c r="C1666" s="10" t="s">
        <v>307</v>
      </c>
      <c r="D1666" s="10"/>
      <c r="E1666" s="10"/>
      <c r="F1666" s="9"/>
      <c r="G1666" s="10"/>
      <c r="H1666" s="10"/>
      <c r="I1666" s="10"/>
      <c r="J1666" s="29"/>
    </row>
    <row r="1667" ht="117.75" customHeight="1" spans="1:10">
      <c r="A1667" s="8">
        <v>818</v>
      </c>
      <c r="B1667" s="10" t="s">
        <v>1253</v>
      </c>
      <c r="C1667" s="10" t="s">
        <v>309</v>
      </c>
      <c r="D1667" s="10"/>
      <c r="E1667" s="10" t="s">
        <v>310</v>
      </c>
      <c r="F1667" s="9" t="s">
        <v>114</v>
      </c>
      <c r="G1667" s="11">
        <v>1.22</v>
      </c>
      <c r="H1667" s="11"/>
      <c r="I1667" s="11"/>
      <c r="J1667" s="29"/>
    </row>
    <row r="1668" ht="15.75" customHeight="1" spans="1:10">
      <c r="A1668" s="8"/>
      <c r="B1668" s="10"/>
      <c r="C1668" s="10" t="s">
        <v>311</v>
      </c>
      <c r="D1668" s="10"/>
      <c r="E1668" s="10"/>
      <c r="F1668" s="9"/>
      <c r="G1668" s="10"/>
      <c r="H1668" s="10"/>
      <c r="I1668" s="10"/>
      <c r="J1668" s="29"/>
    </row>
    <row r="1669" ht="41.25" customHeight="1" spans="1:10">
      <c r="A1669" s="8">
        <v>819</v>
      </c>
      <c r="B1669" s="10" t="s">
        <v>1254</v>
      </c>
      <c r="C1669" s="10" t="s">
        <v>314</v>
      </c>
      <c r="D1669" s="10"/>
      <c r="E1669" s="10" t="s">
        <v>315</v>
      </c>
      <c r="F1669" s="9" t="s">
        <v>114</v>
      </c>
      <c r="G1669" s="11">
        <v>45.07</v>
      </c>
      <c r="H1669" s="11"/>
      <c r="I1669" s="11"/>
      <c r="J1669" s="29"/>
    </row>
    <row r="1670" ht="15.75" customHeight="1" spans="1:10">
      <c r="A1670" s="8"/>
      <c r="B1670" s="10"/>
      <c r="C1670" s="10" t="s">
        <v>316</v>
      </c>
      <c r="D1670" s="10"/>
      <c r="E1670" s="10"/>
      <c r="F1670" s="9"/>
      <c r="G1670" s="10"/>
      <c r="H1670" s="10"/>
      <c r="I1670" s="10"/>
      <c r="J1670" s="29"/>
    </row>
    <row r="1671" ht="66.75" customHeight="1" spans="1:10">
      <c r="A1671" s="8">
        <v>820</v>
      </c>
      <c r="B1671" s="10" t="s">
        <v>1255</v>
      </c>
      <c r="C1671" s="10" t="s">
        <v>318</v>
      </c>
      <c r="D1671" s="10"/>
      <c r="E1671" s="10" t="s">
        <v>319</v>
      </c>
      <c r="F1671" s="9" t="s">
        <v>320</v>
      </c>
      <c r="G1671" s="11">
        <v>3</v>
      </c>
      <c r="H1671" s="11"/>
      <c r="I1671" s="11"/>
      <c r="J1671" s="29"/>
    </row>
    <row r="1672" ht="18" customHeight="1" spans="1:10">
      <c r="A1672" s="16" t="s">
        <v>118</v>
      </c>
      <c r="B1672" s="19"/>
      <c r="C1672" s="19"/>
      <c r="D1672" s="19"/>
      <c r="E1672" s="19"/>
      <c r="F1672" s="19"/>
      <c r="G1672" s="19"/>
      <c r="H1672" s="19"/>
      <c r="I1672" s="19"/>
      <c r="J1672" s="24"/>
    </row>
    <row r="1673" ht="39.75" customHeight="1" spans="1:10">
      <c r="A1673" s="1" t="s">
        <v>96</v>
      </c>
      <c r="B1673" s="1"/>
      <c r="C1673" s="1"/>
      <c r="D1673" s="1"/>
      <c r="E1673" s="1"/>
      <c r="F1673" s="1"/>
      <c r="G1673" s="1"/>
      <c r="H1673" s="2"/>
      <c r="I1673" s="2"/>
      <c r="J1673" s="2"/>
    </row>
    <row r="1674" ht="28.5" customHeight="1" spans="1:10">
      <c r="A1674" s="3" t="s">
        <v>97</v>
      </c>
      <c r="B1674" s="3"/>
      <c r="C1674" s="3"/>
      <c r="D1674" s="23" t="s">
        <v>98</v>
      </c>
      <c r="E1674" s="23"/>
      <c r="F1674" s="23"/>
      <c r="G1674" s="23"/>
      <c r="H1674" s="4" t="s">
        <v>1256</v>
      </c>
      <c r="I1674" s="4"/>
      <c r="J1674" s="4"/>
    </row>
    <row r="1675" ht="17.25" customHeight="1" spans="1:10">
      <c r="A1675" s="5" t="s">
        <v>100</v>
      </c>
      <c r="B1675" s="6" t="s">
        <v>101</v>
      </c>
      <c r="C1675" s="6" t="s">
        <v>102</v>
      </c>
      <c r="D1675" s="6"/>
      <c r="E1675" s="6" t="s">
        <v>103</v>
      </c>
      <c r="F1675" s="6" t="s">
        <v>104</v>
      </c>
      <c r="G1675" s="6" t="s">
        <v>105</v>
      </c>
      <c r="H1675" s="6"/>
      <c r="I1675" s="6" t="s">
        <v>106</v>
      </c>
      <c r="J1675" s="7"/>
    </row>
    <row r="1676" ht="28.5" customHeight="1" spans="1:10">
      <c r="A1676" s="8"/>
      <c r="B1676" s="9"/>
      <c r="C1676" s="9"/>
      <c r="D1676" s="9"/>
      <c r="E1676" s="9"/>
      <c r="F1676" s="9"/>
      <c r="G1676" s="9"/>
      <c r="H1676" s="9"/>
      <c r="I1676" s="9" t="s">
        <v>107</v>
      </c>
      <c r="J1676" s="26" t="s">
        <v>108</v>
      </c>
    </row>
    <row r="1677" ht="66.75" customHeight="1" spans="1:10">
      <c r="A1677" s="8">
        <v>821</v>
      </c>
      <c r="B1677" s="10" t="s">
        <v>1257</v>
      </c>
      <c r="C1677" s="10" t="s">
        <v>318</v>
      </c>
      <c r="D1677" s="10"/>
      <c r="E1677" s="10" t="s">
        <v>322</v>
      </c>
      <c r="F1677" s="9" t="s">
        <v>320</v>
      </c>
      <c r="G1677" s="11">
        <v>8</v>
      </c>
      <c r="H1677" s="11"/>
      <c r="I1677" s="11"/>
      <c r="J1677" s="29"/>
    </row>
    <row r="1678" ht="66.75" customHeight="1" spans="1:10">
      <c r="A1678" s="8">
        <v>822</v>
      </c>
      <c r="B1678" s="10" t="s">
        <v>1258</v>
      </c>
      <c r="C1678" s="10" t="s">
        <v>318</v>
      </c>
      <c r="D1678" s="10"/>
      <c r="E1678" s="10" t="s">
        <v>324</v>
      </c>
      <c r="F1678" s="9" t="s">
        <v>320</v>
      </c>
      <c r="G1678" s="11">
        <v>8</v>
      </c>
      <c r="H1678" s="11"/>
      <c r="I1678" s="11"/>
      <c r="J1678" s="29"/>
    </row>
    <row r="1679" ht="66.75" customHeight="1" spans="1:10">
      <c r="A1679" s="8">
        <v>823</v>
      </c>
      <c r="B1679" s="10" t="s">
        <v>1259</v>
      </c>
      <c r="C1679" s="10" t="s">
        <v>318</v>
      </c>
      <c r="D1679" s="10"/>
      <c r="E1679" s="10" t="s">
        <v>326</v>
      </c>
      <c r="F1679" s="9" t="s">
        <v>320</v>
      </c>
      <c r="G1679" s="11">
        <v>12</v>
      </c>
      <c r="H1679" s="11"/>
      <c r="I1679" s="11"/>
      <c r="J1679" s="29"/>
    </row>
    <row r="1680" ht="66.75" customHeight="1" spans="1:10">
      <c r="A1680" s="8">
        <v>824</v>
      </c>
      <c r="B1680" s="10" t="s">
        <v>1260</v>
      </c>
      <c r="C1680" s="10" t="s">
        <v>318</v>
      </c>
      <c r="D1680" s="10"/>
      <c r="E1680" s="10" t="s">
        <v>328</v>
      </c>
      <c r="F1680" s="9" t="s">
        <v>320</v>
      </c>
      <c r="G1680" s="11">
        <v>4</v>
      </c>
      <c r="H1680" s="11"/>
      <c r="I1680" s="11"/>
      <c r="J1680" s="29"/>
    </row>
    <row r="1681" ht="105" customHeight="1" spans="1:10">
      <c r="A1681" s="8">
        <v>825</v>
      </c>
      <c r="B1681" s="10" t="s">
        <v>1261</v>
      </c>
      <c r="C1681" s="10" t="s">
        <v>330</v>
      </c>
      <c r="D1681" s="10"/>
      <c r="E1681" s="10" t="s">
        <v>331</v>
      </c>
      <c r="F1681" s="9" t="s">
        <v>114</v>
      </c>
      <c r="G1681" s="11">
        <v>0.05</v>
      </c>
      <c r="H1681" s="11"/>
      <c r="I1681" s="11"/>
      <c r="J1681" s="29"/>
    </row>
    <row r="1682" ht="105" customHeight="1" spans="1:10">
      <c r="A1682" s="8">
        <v>826</v>
      </c>
      <c r="B1682" s="10" t="s">
        <v>1262</v>
      </c>
      <c r="C1682" s="10" t="s">
        <v>330</v>
      </c>
      <c r="D1682" s="10"/>
      <c r="E1682" s="10" t="s">
        <v>331</v>
      </c>
      <c r="F1682" s="9" t="s">
        <v>114</v>
      </c>
      <c r="G1682" s="11">
        <v>0.07</v>
      </c>
      <c r="H1682" s="11"/>
      <c r="I1682" s="11"/>
      <c r="J1682" s="29"/>
    </row>
    <row r="1683" ht="15.75" customHeight="1" spans="1:10">
      <c r="A1683" s="8"/>
      <c r="B1683" s="10"/>
      <c r="C1683" s="10" t="s">
        <v>334</v>
      </c>
      <c r="D1683" s="10"/>
      <c r="E1683" s="10"/>
      <c r="F1683" s="9"/>
      <c r="G1683" s="10"/>
      <c r="H1683" s="10"/>
      <c r="I1683" s="10"/>
      <c r="J1683" s="29"/>
    </row>
    <row r="1684" ht="28.5" customHeight="1" spans="1:10">
      <c r="A1684" s="8">
        <v>827</v>
      </c>
      <c r="B1684" s="10" t="s">
        <v>1263</v>
      </c>
      <c r="C1684" s="10" t="s">
        <v>336</v>
      </c>
      <c r="D1684" s="10"/>
      <c r="E1684" s="10" t="s">
        <v>337</v>
      </c>
      <c r="F1684" s="9" t="s">
        <v>114</v>
      </c>
      <c r="G1684" s="11">
        <v>0.62</v>
      </c>
      <c r="H1684" s="11"/>
      <c r="I1684" s="11"/>
      <c r="J1684" s="29"/>
    </row>
    <row r="1685" ht="28.5" customHeight="1" spans="1:10">
      <c r="A1685" s="8">
        <v>828</v>
      </c>
      <c r="B1685" s="10" t="s">
        <v>1264</v>
      </c>
      <c r="C1685" s="10" t="s">
        <v>339</v>
      </c>
      <c r="D1685" s="10"/>
      <c r="E1685" s="10" t="s">
        <v>340</v>
      </c>
      <c r="F1685" s="9" t="s">
        <v>114</v>
      </c>
      <c r="G1685" s="11">
        <v>1.62</v>
      </c>
      <c r="H1685" s="11"/>
      <c r="I1685" s="11"/>
      <c r="J1685" s="29"/>
    </row>
    <row r="1686" ht="28.5" customHeight="1" spans="1:10">
      <c r="A1686" s="8"/>
      <c r="B1686" s="10"/>
      <c r="C1686" s="10" t="s">
        <v>888</v>
      </c>
      <c r="D1686" s="10"/>
      <c r="E1686" s="10"/>
      <c r="F1686" s="9"/>
      <c r="G1686" s="10"/>
      <c r="H1686" s="10"/>
      <c r="I1686" s="10"/>
      <c r="J1686" s="29"/>
    </row>
    <row r="1687" ht="18" customHeight="1" spans="1:10">
      <c r="A1687" s="16" t="s">
        <v>118</v>
      </c>
      <c r="B1687" s="19"/>
      <c r="C1687" s="19"/>
      <c r="D1687" s="19"/>
      <c r="E1687" s="19"/>
      <c r="F1687" s="19"/>
      <c r="G1687" s="19"/>
      <c r="H1687" s="19"/>
      <c r="I1687" s="19"/>
      <c r="J1687" s="24"/>
    </row>
    <row r="1688" ht="39.75" customHeight="1" spans="1:10">
      <c r="A1688" s="1" t="s">
        <v>96</v>
      </c>
      <c r="B1688" s="1"/>
      <c r="C1688" s="1"/>
      <c r="D1688" s="1"/>
      <c r="E1688" s="1"/>
      <c r="F1688" s="1"/>
      <c r="G1688" s="1"/>
      <c r="H1688" s="2"/>
      <c r="I1688" s="2"/>
      <c r="J1688" s="2"/>
    </row>
    <row r="1689" ht="28.5" customHeight="1" spans="1:10">
      <c r="A1689" s="3" t="s">
        <v>97</v>
      </c>
      <c r="B1689" s="3"/>
      <c r="C1689" s="3"/>
      <c r="D1689" s="23" t="s">
        <v>98</v>
      </c>
      <c r="E1689" s="23"/>
      <c r="F1689" s="23"/>
      <c r="G1689" s="23"/>
      <c r="H1689" s="4" t="s">
        <v>1265</v>
      </c>
      <c r="I1689" s="4"/>
      <c r="J1689" s="4"/>
    </row>
    <row r="1690" ht="17.25" customHeight="1" spans="1:10">
      <c r="A1690" s="5" t="s">
        <v>100</v>
      </c>
      <c r="B1690" s="6" t="s">
        <v>101</v>
      </c>
      <c r="C1690" s="6" t="s">
        <v>102</v>
      </c>
      <c r="D1690" s="6"/>
      <c r="E1690" s="6" t="s">
        <v>103</v>
      </c>
      <c r="F1690" s="6" t="s">
        <v>104</v>
      </c>
      <c r="G1690" s="6" t="s">
        <v>105</v>
      </c>
      <c r="H1690" s="6"/>
      <c r="I1690" s="6" t="s">
        <v>106</v>
      </c>
      <c r="J1690" s="7"/>
    </row>
    <row r="1691" ht="28.5" customHeight="1" spans="1:10">
      <c r="A1691" s="8"/>
      <c r="B1691" s="9"/>
      <c r="C1691" s="9"/>
      <c r="D1691" s="9"/>
      <c r="E1691" s="9"/>
      <c r="F1691" s="9"/>
      <c r="G1691" s="9"/>
      <c r="H1691" s="9"/>
      <c r="I1691" s="9" t="s">
        <v>107</v>
      </c>
      <c r="J1691" s="26" t="s">
        <v>108</v>
      </c>
    </row>
    <row r="1692" ht="41.25" customHeight="1" spans="1:10">
      <c r="A1692" s="8">
        <v>850</v>
      </c>
      <c r="B1692" s="10" t="s">
        <v>1266</v>
      </c>
      <c r="C1692" s="10" t="s">
        <v>416</v>
      </c>
      <c r="D1692" s="10"/>
      <c r="E1692" s="10" t="s">
        <v>417</v>
      </c>
      <c r="F1692" s="9" t="s">
        <v>114</v>
      </c>
      <c r="G1692" s="11">
        <v>14.08</v>
      </c>
      <c r="H1692" s="11"/>
      <c r="I1692" s="11"/>
      <c r="J1692" s="29"/>
    </row>
    <row r="1693" ht="54" customHeight="1" spans="1:10">
      <c r="A1693" s="8">
        <v>851</v>
      </c>
      <c r="B1693" s="10" t="s">
        <v>1267</v>
      </c>
      <c r="C1693" s="10" t="s">
        <v>419</v>
      </c>
      <c r="D1693" s="10"/>
      <c r="E1693" s="10" t="s">
        <v>420</v>
      </c>
      <c r="F1693" s="9" t="s">
        <v>114</v>
      </c>
      <c r="G1693" s="11">
        <v>14.08</v>
      </c>
      <c r="H1693" s="11"/>
      <c r="I1693" s="11"/>
      <c r="J1693" s="29"/>
    </row>
    <row r="1694" ht="117.75" customHeight="1" spans="1:10">
      <c r="A1694" s="8">
        <v>852</v>
      </c>
      <c r="B1694" s="10" t="s">
        <v>1268</v>
      </c>
      <c r="C1694" s="10" t="s">
        <v>289</v>
      </c>
      <c r="D1694" s="10"/>
      <c r="E1694" s="10" t="s">
        <v>422</v>
      </c>
      <c r="F1694" s="9" t="s">
        <v>159</v>
      </c>
      <c r="G1694" s="11">
        <v>0.43</v>
      </c>
      <c r="H1694" s="11"/>
      <c r="I1694" s="11"/>
      <c r="J1694" s="29"/>
    </row>
    <row r="1695" ht="54" customHeight="1" spans="1:10">
      <c r="A1695" s="8">
        <v>853</v>
      </c>
      <c r="B1695" s="10" t="s">
        <v>1269</v>
      </c>
      <c r="C1695" s="10" t="s">
        <v>296</v>
      </c>
      <c r="D1695" s="10"/>
      <c r="E1695" s="10" t="s">
        <v>424</v>
      </c>
      <c r="F1695" s="9" t="s">
        <v>242</v>
      </c>
      <c r="G1695" s="11">
        <v>0.01</v>
      </c>
      <c r="H1695" s="11"/>
      <c r="I1695" s="11"/>
      <c r="J1695" s="29"/>
    </row>
    <row r="1696" ht="54" customHeight="1" spans="1:10">
      <c r="A1696" s="8">
        <v>854</v>
      </c>
      <c r="B1696" s="10" t="s">
        <v>1270</v>
      </c>
      <c r="C1696" s="10" t="s">
        <v>427</v>
      </c>
      <c r="D1696" s="10"/>
      <c r="E1696" s="10" t="s">
        <v>428</v>
      </c>
      <c r="F1696" s="9" t="s">
        <v>242</v>
      </c>
      <c r="G1696" s="11">
        <v>0.06</v>
      </c>
      <c r="H1696" s="11"/>
      <c r="I1696" s="11"/>
      <c r="J1696" s="29"/>
    </row>
    <row r="1697" ht="92.25" customHeight="1" spans="1:10">
      <c r="A1697" s="8">
        <v>855</v>
      </c>
      <c r="B1697" s="10" t="s">
        <v>1271</v>
      </c>
      <c r="C1697" s="10" t="s">
        <v>430</v>
      </c>
      <c r="D1697" s="10"/>
      <c r="E1697" s="10" t="s">
        <v>431</v>
      </c>
      <c r="F1697" s="9" t="s">
        <v>242</v>
      </c>
      <c r="G1697" s="11">
        <v>0.223</v>
      </c>
      <c r="H1697" s="11"/>
      <c r="I1697" s="11"/>
      <c r="J1697" s="29"/>
    </row>
    <row r="1698" ht="130.5" customHeight="1" spans="1:10">
      <c r="A1698" s="8">
        <v>856</v>
      </c>
      <c r="B1698" s="10" t="s">
        <v>693</v>
      </c>
      <c r="C1698" s="10" t="s">
        <v>433</v>
      </c>
      <c r="D1698" s="10"/>
      <c r="E1698" s="10" t="s">
        <v>434</v>
      </c>
      <c r="F1698" s="9" t="s">
        <v>114</v>
      </c>
      <c r="G1698" s="11">
        <v>3.9</v>
      </c>
      <c r="H1698" s="11"/>
      <c r="I1698" s="11"/>
      <c r="J1698" s="29"/>
    </row>
    <row r="1699" ht="18" customHeight="1" spans="1:10">
      <c r="A1699" s="16" t="s">
        <v>118</v>
      </c>
      <c r="B1699" s="19"/>
      <c r="C1699" s="19"/>
      <c r="D1699" s="19"/>
      <c r="E1699" s="19"/>
      <c r="F1699" s="19"/>
      <c r="G1699" s="19"/>
      <c r="H1699" s="19"/>
      <c r="I1699" s="19"/>
      <c r="J1699" s="24"/>
    </row>
    <row r="1700" ht="39.75" customHeight="1" spans="1:10">
      <c r="A1700" s="1" t="s">
        <v>96</v>
      </c>
      <c r="B1700" s="1"/>
      <c r="C1700" s="1"/>
      <c r="D1700" s="1"/>
      <c r="E1700" s="1"/>
      <c r="F1700" s="1"/>
      <c r="G1700" s="1"/>
      <c r="H1700" s="2"/>
      <c r="I1700" s="2"/>
      <c r="J1700" s="2"/>
    </row>
    <row r="1701" ht="28.5" customHeight="1" spans="1:10">
      <c r="A1701" s="3" t="s">
        <v>97</v>
      </c>
      <c r="B1701" s="3"/>
      <c r="C1701" s="3"/>
      <c r="D1701" s="23" t="s">
        <v>98</v>
      </c>
      <c r="E1701" s="23"/>
      <c r="F1701" s="23"/>
      <c r="G1701" s="23"/>
      <c r="H1701" s="4" t="s">
        <v>1272</v>
      </c>
      <c r="I1701" s="4"/>
      <c r="J1701" s="4"/>
    </row>
    <row r="1702" ht="17.25" customHeight="1" spans="1:10">
      <c r="A1702" s="5" t="s">
        <v>100</v>
      </c>
      <c r="B1702" s="6" t="s">
        <v>101</v>
      </c>
      <c r="C1702" s="6" t="s">
        <v>102</v>
      </c>
      <c r="D1702" s="6"/>
      <c r="E1702" s="6" t="s">
        <v>103</v>
      </c>
      <c r="F1702" s="6" t="s">
        <v>104</v>
      </c>
      <c r="G1702" s="6" t="s">
        <v>105</v>
      </c>
      <c r="H1702" s="6"/>
      <c r="I1702" s="6" t="s">
        <v>106</v>
      </c>
      <c r="J1702" s="7"/>
    </row>
    <row r="1703" ht="28.5" customHeight="1" spans="1:10">
      <c r="A1703" s="8"/>
      <c r="B1703" s="9"/>
      <c r="C1703" s="9"/>
      <c r="D1703" s="9"/>
      <c r="E1703" s="9"/>
      <c r="F1703" s="9"/>
      <c r="G1703" s="9"/>
      <c r="H1703" s="9"/>
      <c r="I1703" s="9" t="s">
        <v>107</v>
      </c>
      <c r="J1703" s="26" t="s">
        <v>108</v>
      </c>
    </row>
    <row r="1704" ht="66.75" customHeight="1" spans="1:10">
      <c r="A1704" s="8">
        <v>857</v>
      </c>
      <c r="B1704" s="10" t="s">
        <v>1273</v>
      </c>
      <c r="C1704" s="10" t="s">
        <v>314</v>
      </c>
      <c r="D1704" s="10"/>
      <c r="E1704" s="10" t="s">
        <v>436</v>
      </c>
      <c r="F1704" s="9" t="s">
        <v>114</v>
      </c>
      <c r="G1704" s="11">
        <v>32.37</v>
      </c>
      <c r="H1704" s="11"/>
      <c r="I1704" s="11"/>
      <c r="J1704" s="29"/>
    </row>
    <row r="1705" ht="41.25" customHeight="1" spans="1:10">
      <c r="A1705" s="8">
        <v>858</v>
      </c>
      <c r="B1705" s="10" t="s">
        <v>1274</v>
      </c>
      <c r="C1705" s="10" t="s">
        <v>438</v>
      </c>
      <c r="D1705" s="10"/>
      <c r="E1705" s="10" t="s">
        <v>439</v>
      </c>
      <c r="F1705" s="9" t="s">
        <v>114</v>
      </c>
      <c r="G1705" s="11">
        <v>10.21</v>
      </c>
      <c r="H1705" s="11"/>
      <c r="I1705" s="11"/>
      <c r="J1705" s="29"/>
    </row>
    <row r="1706" ht="54" customHeight="1" spans="1:10">
      <c r="A1706" s="8">
        <v>859</v>
      </c>
      <c r="B1706" s="10" t="s">
        <v>559</v>
      </c>
      <c r="C1706" s="10" t="s">
        <v>441</v>
      </c>
      <c r="D1706" s="10"/>
      <c r="E1706" s="10" t="s">
        <v>442</v>
      </c>
      <c r="F1706" s="9" t="s">
        <v>159</v>
      </c>
      <c r="G1706" s="11">
        <v>3.89</v>
      </c>
      <c r="H1706" s="11"/>
      <c r="I1706" s="11"/>
      <c r="J1706" s="29"/>
    </row>
    <row r="1707" ht="28.5" customHeight="1" spans="1:10">
      <c r="A1707" s="8">
        <v>860</v>
      </c>
      <c r="B1707" s="10" t="s">
        <v>1275</v>
      </c>
      <c r="C1707" s="10" t="s">
        <v>444</v>
      </c>
      <c r="D1707" s="10"/>
      <c r="E1707" s="10" t="s">
        <v>445</v>
      </c>
      <c r="F1707" s="9" t="s">
        <v>159</v>
      </c>
      <c r="G1707" s="11">
        <v>3.46</v>
      </c>
      <c r="H1707" s="11"/>
      <c r="I1707" s="11"/>
      <c r="J1707" s="29"/>
    </row>
    <row r="1708" ht="41.25" customHeight="1" spans="1:10">
      <c r="A1708" s="8">
        <v>861</v>
      </c>
      <c r="B1708" s="10" t="s">
        <v>1212</v>
      </c>
      <c r="C1708" s="10" t="s">
        <v>157</v>
      </c>
      <c r="D1708" s="10"/>
      <c r="E1708" s="10" t="s">
        <v>447</v>
      </c>
      <c r="F1708" s="9" t="s">
        <v>159</v>
      </c>
      <c r="G1708" s="11">
        <v>0.43</v>
      </c>
      <c r="H1708" s="11"/>
      <c r="I1708" s="11"/>
      <c r="J1708" s="29"/>
    </row>
    <row r="1709" ht="28.5" customHeight="1" spans="1:10">
      <c r="A1709" s="8">
        <v>862</v>
      </c>
      <c r="B1709" s="10" t="s">
        <v>1276</v>
      </c>
      <c r="C1709" s="10" t="s">
        <v>336</v>
      </c>
      <c r="D1709" s="10"/>
      <c r="E1709" s="10" t="s">
        <v>449</v>
      </c>
      <c r="F1709" s="9" t="s">
        <v>114</v>
      </c>
      <c r="G1709" s="11">
        <v>1.92</v>
      </c>
      <c r="H1709" s="11"/>
      <c r="I1709" s="11"/>
      <c r="J1709" s="29"/>
    </row>
    <row r="1710" ht="28.5" customHeight="1" spans="1:10">
      <c r="A1710" s="8">
        <v>863</v>
      </c>
      <c r="B1710" s="10" t="s">
        <v>1277</v>
      </c>
      <c r="C1710" s="10" t="s">
        <v>339</v>
      </c>
      <c r="D1710" s="10"/>
      <c r="E1710" s="10" t="s">
        <v>451</v>
      </c>
      <c r="F1710" s="9" t="s">
        <v>114</v>
      </c>
      <c r="G1710" s="11">
        <v>5.76</v>
      </c>
      <c r="H1710" s="11"/>
      <c r="I1710" s="11"/>
      <c r="J1710" s="29"/>
    </row>
    <row r="1711" ht="15.75" customHeight="1" spans="1:10">
      <c r="A1711" s="8"/>
      <c r="B1711" s="10"/>
      <c r="C1711" s="10" t="s">
        <v>457</v>
      </c>
      <c r="D1711" s="10"/>
      <c r="E1711" s="10"/>
      <c r="F1711" s="9"/>
      <c r="G1711" s="10"/>
      <c r="H1711" s="10"/>
      <c r="I1711" s="10"/>
      <c r="J1711" s="29"/>
    </row>
    <row r="1712" ht="15.75" customHeight="1" spans="1:10">
      <c r="A1712" s="8"/>
      <c r="B1712" s="10"/>
      <c r="C1712" s="10" t="s">
        <v>458</v>
      </c>
      <c r="D1712" s="10"/>
      <c r="E1712" s="10"/>
      <c r="F1712" s="9"/>
      <c r="G1712" s="10"/>
      <c r="H1712" s="10"/>
      <c r="I1712" s="10"/>
      <c r="J1712" s="29"/>
    </row>
    <row r="1713" ht="117.75" customHeight="1" spans="1:10">
      <c r="A1713" s="8">
        <v>798</v>
      </c>
      <c r="B1713" s="10" t="s">
        <v>1278</v>
      </c>
      <c r="C1713" s="10" t="s">
        <v>460</v>
      </c>
      <c r="D1713" s="10"/>
      <c r="E1713" s="10" t="s">
        <v>461</v>
      </c>
      <c r="F1713" s="9" t="s">
        <v>159</v>
      </c>
      <c r="G1713" s="11">
        <v>32.42</v>
      </c>
      <c r="H1713" s="11"/>
      <c r="I1713" s="11"/>
      <c r="J1713" s="29"/>
    </row>
    <row r="1714" ht="54" customHeight="1" spans="1:10">
      <c r="A1714" s="8">
        <v>799</v>
      </c>
      <c r="B1714" s="10" t="s">
        <v>703</v>
      </c>
      <c r="C1714" s="10" t="s">
        <v>220</v>
      </c>
      <c r="D1714" s="10"/>
      <c r="E1714" s="10" t="s">
        <v>463</v>
      </c>
      <c r="F1714" s="9" t="s">
        <v>114</v>
      </c>
      <c r="G1714" s="11">
        <v>439.51</v>
      </c>
      <c r="H1714" s="11"/>
      <c r="I1714" s="11"/>
      <c r="J1714" s="29"/>
    </row>
    <row r="1715" ht="66.75" customHeight="1" spans="1:10">
      <c r="A1715" s="8">
        <v>800</v>
      </c>
      <c r="B1715" s="10" t="s">
        <v>1279</v>
      </c>
      <c r="C1715" s="10" t="s">
        <v>286</v>
      </c>
      <c r="D1715" s="10"/>
      <c r="E1715" s="10" t="s">
        <v>465</v>
      </c>
      <c r="F1715" s="9" t="s">
        <v>159</v>
      </c>
      <c r="G1715" s="11">
        <v>2.97</v>
      </c>
      <c r="H1715" s="11"/>
      <c r="I1715" s="11"/>
      <c r="J1715" s="29"/>
    </row>
    <row r="1716" ht="18" customHeight="1" spans="1:10">
      <c r="A1716" s="16" t="s">
        <v>118</v>
      </c>
      <c r="B1716" s="19"/>
      <c r="C1716" s="19"/>
      <c r="D1716" s="19"/>
      <c r="E1716" s="19"/>
      <c r="F1716" s="19"/>
      <c r="G1716" s="19"/>
      <c r="H1716" s="19"/>
      <c r="I1716" s="19"/>
      <c r="J1716" s="24"/>
    </row>
    <row r="1717" ht="39.75" customHeight="1" spans="1:10">
      <c r="A1717" s="1" t="s">
        <v>96</v>
      </c>
      <c r="B1717" s="1"/>
      <c r="C1717" s="1"/>
      <c r="D1717" s="1"/>
      <c r="E1717" s="1"/>
      <c r="F1717" s="1"/>
      <c r="G1717" s="1"/>
      <c r="H1717" s="2"/>
      <c r="I1717" s="2"/>
      <c r="J1717" s="2"/>
    </row>
    <row r="1718" ht="28.5" customHeight="1" spans="1:10">
      <c r="A1718" s="3" t="s">
        <v>97</v>
      </c>
      <c r="B1718" s="3"/>
      <c r="C1718" s="3"/>
      <c r="D1718" s="23" t="s">
        <v>98</v>
      </c>
      <c r="E1718" s="23"/>
      <c r="F1718" s="23"/>
      <c r="G1718" s="23"/>
      <c r="H1718" s="4" t="s">
        <v>1280</v>
      </c>
      <c r="I1718" s="4"/>
      <c r="J1718" s="4"/>
    </row>
    <row r="1719" ht="17.25" customHeight="1" spans="1:10">
      <c r="A1719" s="5" t="s">
        <v>100</v>
      </c>
      <c r="B1719" s="6" t="s">
        <v>101</v>
      </c>
      <c r="C1719" s="6" t="s">
        <v>102</v>
      </c>
      <c r="D1719" s="6"/>
      <c r="E1719" s="6" t="s">
        <v>103</v>
      </c>
      <c r="F1719" s="6" t="s">
        <v>104</v>
      </c>
      <c r="G1719" s="6" t="s">
        <v>105</v>
      </c>
      <c r="H1719" s="6"/>
      <c r="I1719" s="6" t="s">
        <v>106</v>
      </c>
      <c r="J1719" s="7"/>
    </row>
    <row r="1720" ht="28.5" customHeight="1" spans="1:10">
      <c r="A1720" s="8"/>
      <c r="B1720" s="9"/>
      <c r="C1720" s="9"/>
      <c r="D1720" s="9"/>
      <c r="E1720" s="9"/>
      <c r="F1720" s="9"/>
      <c r="G1720" s="9"/>
      <c r="H1720" s="9"/>
      <c r="I1720" s="9" t="s">
        <v>107</v>
      </c>
      <c r="J1720" s="26" t="s">
        <v>108</v>
      </c>
    </row>
    <row r="1721" ht="54" customHeight="1" spans="1:10">
      <c r="A1721" s="8">
        <v>801</v>
      </c>
      <c r="B1721" s="10" t="s">
        <v>1281</v>
      </c>
      <c r="C1721" s="10" t="s">
        <v>289</v>
      </c>
      <c r="D1721" s="10"/>
      <c r="E1721" s="10" t="s">
        <v>467</v>
      </c>
      <c r="F1721" s="9" t="s">
        <v>159</v>
      </c>
      <c r="G1721" s="11">
        <v>6.79</v>
      </c>
      <c r="H1721" s="11"/>
      <c r="I1721" s="11"/>
      <c r="J1721" s="29"/>
    </row>
    <row r="1722" ht="79.5" customHeight="1" spans="1:10">
      <c r="A1722" s="8">
        <v>802</v>
      </c>
      <c r="B1722" s="10" t="s">
        <v>1282</v>
      </c>
      <c r="C1722" s="10" t="s">
        <v>279</v>
      </c>
      <c r="D1722" s="10"/>
      <c r="E1722" s="10" t="s">
        <v>469</v>
      </c>
      <c r="F1722" s="9" t="s">
        <v>159</v>
      </c>
      <c r="G1722" s="11">
        <v>122.62</v>
      </c>
      <c r="H1722" s="11"/>
      <c r="I1722" s="11"/>
      <c r="J1722" s="29"/>
    </row>
    <row r="1723" ht="105" customHeight="1" spans="1:10">
      <c r="A1723" s="8">
        <v>803</v>
      </c>
      <c r="B1723" s="10" t="s">
        <v>1283</v>
      </c>
      <c r="C1723" s="10" t="s">
        <v>444</v>
      </c>
      <c r="D1723" s="10"/>
      <c r="E1723" s="10" t="s">
        <v>471</v>
      </c>
      <c r="F1723" s="9" t="s">
        <v>159</v>
      </c>
      <c r="G1723" s="11">
        <v>112.86</v>
      </c>
      <c r="H1723" s="11"/>
      <c r="I1723" s="11"/>
      <c r="J1723" s="29"/>
    </row>
    <row r="1724" ht="41.25" customHeight="1" spans="1:10">
      <c r="A1724" s="8">
        <v>804</v>
      </c>
      <c r="B1724" s="10" t="s">
        <v>1284</v>
      </c>
      <c r="C1724" s="10" t="s">
        <v>157</v>
      </c>
      <c r="D1724" s="10"/>
      <c r="E1724" s="10" t="s">
        <v>474</v>
      </c>
      <c r="F1724" s="9" t="s">
        <v>159</v>
      </c>
      <c r="G1724" s="11">
        <v>9.76</v>
      </c>
      <c r="H1724" s="11"/>
      <c r="I1724" s="11"/>
      <c r="J1724" s="29"/>
    </row>
    <row r="1725" ht="54" customHeight="1" spans="1:10">
      <c r="A1725" s="8">
        <v>805</v>
      </c>
      <c r="B1725" s="10" t="s">
        <v>709</v>
      </c>
      <c r="C1725" s="10" t="s">
        <v>476</v>
      </c>
      <c r="D1725" s="10"/>
      <c r="E1725" s="10" t="s">
        <v>477</v>
      </c>
      <c r="F1725" s="9" t="s">
        <v>262</v>
      </c>
      <c r="G1725" s="11">
        <v>720.5</v>
      </c>
      <c r="H1725" s="11"/>
      <c r="I1725" s="11"/>
      <c r="J1725" s="29"/>
    </row>
    <row r="1726" ht="41.25" customHeight="1" spans="1:10">
      <c r="A1726" s="8">
        <v>806</v>
      </c>
      <c r="B1726" s="10" t="s">
        <v>1285</v>
      </c>
      <c r="C1726" s="10" t="s">
        <v>336</v>
      </c>
      <c r="D1726" s="10"/>
      <c r="E1726" s="10" t="s">
        <v>479</v>
      </c>
      <c r="F1726" s="9" t="s">
        <v>114</v>
      </c>
      <c r="G1726" s="11">
        <v>32.15</v>
      </c>
      <c r="H1726" s="11"/>
      <c r="I1726" s="11"/>
      <c r="J1726" s="29"/>
    </row>
    <row r="1727" ht="41.25" customHeight="1" spans="1:10">
      <c r="A1727" s="8">
        <v>807</v>
      </c>
      <c r="B1727" s="10" t="s">
        <v>1286</v>
      </c>
      <c r="C1727" s="10" t="s">
        <v>339</v>
      </c>
      <c r="D1727" s="10"/>
      <c r="E1727" s="10" t="s">
        <v>481</v>
      </c>
      <c r="F1727" s="9" t="s">
        <v>114</v>
      </c>
      <c r="G1727" s="11">
        <v>108.6</v>
      </c>
      <c r="H1727" s="11"/>
      <c r="I1727" s="11"/>
      <c r="J1727" s="29"/>
    </row>
    <row r="1728" ht="28.5" customHeight="1" spans="1:10">
      <c r="A1728" s="8"/>
      <c r="B1728" s="10"/>
      <c r="C1728" s="10" t="s">
        <v>482</v>
      </c>
      <c r="D1728" s="10"/>
      <c r="E1728" s="10"/>
      <c r="F1728" s="9"/>
      <c r="G1728" s="10"/>
      <c r="H1728" s="10"/>
      <c r="I1728" s="10"/>
      <c r="J1728" s="29"/>
    </row>
    <row r="1729" ht="41.25" customHeight="1" spans="1:10">
      <c r="A1729" s="8">
        <v>796</v>
      </c>
      <c r="B1729" s="10" t="s">
        <v>1287</v>
      </c>
      <c r="C1729" s="10" t="s">
        <v>484</v>
      </c>
      <c r="D1729" s="10"/>
      <c r="E1729" s="10" t="s">
        <v>485</v>
      </c>
      <c r="F1729" s="9" t="s">
        <v>159</v>
      </c>
      <c r="G1729" s="11">
        <v>7.56</v>
      </c>
      <c r="H1729" s="11"/>
      <c r="I1729" s="11"/>
      <c r="J1729" s="29"/>
    </row>
    <row r="1730" ht="41.25" customHeight="1" spans="1:10">
      <c r="A1730" s="8">
        <v>797</v>
      </c>
      <c r="B1730" s="10" t="s">
        <v>1288</v>
      </c>
      <c r="C1730" s="10" t="s">
        <v>157</v>
      </c>
      <c r="D1730" s="10"/>
      <c r="E1730" s="10" t="s">
        <v>487</v>
      </c>
      <c r="F1730" s="9" t="s">
        <v>159</v>
      </c>
      <c r="G1730" s="11">
        <v>7.56</v>
      </c>
      <c r="H1730" s="11"/>
      <c r="I1730" s="11"/>
      <c r="J1730" s="29"/>
    </row>
    <row r="1731" ht="15.75" customHeight="1" spans="1:10">
      <c r="A1731" s="8"/>
      <c r="B1731" s="10"/>
      <c r="C1731" s="10" t="s">
        <v>488</v>
      </c>
      <c r="D1731" s="10"/>
      <c r="E1731" s="10"/>
      <c r="F1731" s="9"/>
      <c r="G1731" s="10"/>
      <c r="H1731" s="10"/>
      <c r="I1731" s="10"/>
      <c r="J1731" s="29"/>
    </row>
    <row r="1732" ht="28.5" customHeight="1" spans="1:10">
      <c r="A1732" s="8">
        <v>789</v>
      </c>
      <c r="B1732" s="10" t="s">
        <v>1289</v>
      </c>
      <c r="C1732" s="10" t="s">
        <v>275</v>
      </c>
      <c r="D1732" s="10"/>
      <c r="E1732" s="10" t="s">
        <v>490</v>
      </c>
      <c r="F1732" s="9" t="s">
        <v>114</v>
      </c>
      <c r="G1732" s="11">
        <v>2503.5</v>
      </c>
      <c r="H1732" s="11"/>
      <c r="I1732" s="11"/>
      <c r="J1732" s="29"/>
    </row>
    <row r="1733" ht="18" customHeight="1" spans="1:10">
      <c r="A1733" s="16" t="s">
        <v>118</v>
      </c>
      <c r="B1733" s="19"/>
      <c r="C1733" s="19"/>
      <c r="D1733" s="19"/>
      <c r="E1733" s="19"/>
      <c r="F1733" s="19"/>
      <c r="G1733" s="19"/>
      <c r="H1733" s="19"/>
      <c r="I1733" s="19"/>
      <c r="J1733" s="24"/>
    </row>
    <row r="1734" ht="39.75" customHeight="1" spans="1:10">
      <c r="A1734" s="1" t="s">
        <v>96</v>
      </c>
      <c r="B1734" s="1"/>
      <c r="C1734" s="1"/>
      <c r="D1734" s="1"/>
      <c r="E1734" s="1"/>
      <c r="F1734" s="1"/>
      <c r="G1734" s="1"/>
      <c r="H1734" s="2"/>
      <c r="I1734" s="2"/>
      <c r="J1734" s="2"/>
    </row>
    <row r="1735" ht="28.5" customHeight="1" spans="1:10">
      <c r="A1735" s="3" t="s">
        <v>97</v>
      </c>
      <c r="B1735" s="3"/>
      <c r="C1735" s="3"/>
      <c r="D1735" s="23" t="s">
        <v>98</v>
      </c>
      <c r="E1735" s="23"/>
      <c r="F1735" s="23"/>
      <c r="G1735" s="23"/>
      <c r="H1735" s="4" t="s">
        <v>1290</v>
      </c>
      <c r="I1735" s="4"/>
      <c r="J1735" s="4"/>
    </row>
    <row r="1736" ht="17.25" customHeight="1" spans="1:10">
      <c r="A1736" s="5" t="s">
        <v>100</v>
      </c>
      <c r="B1736" s="6" t="s">
        <v>101</v>
      </c>
      <c r="C1736" s="6" t="s">
        <v>102</v>
      </c>
      <c r="D1736" s="6"/>
      <c r="E1736" s="6" t="s">
        <v>103</v>
      </c>
      <c r="F1736" s="6" t="s">
        <v>104</v>
      </c>
      <c r="G1736" s="6" t="s">
        <v>105</v>
      </c>
      <c r="H1736" s="6"/>
      <c r="I1736" s="6" t="s">
        <v>106</v>
      </c>
      <c r="J1736" s="7"/>
    </row>
    <row r="1737" ht="28.5" customHeight="1" spans="1:10">
      <c r="A1737" s="8"/>
      <c r="B1737" s="9"/>
      <c r="C1737" s="9"/>
      <c r="D1737" s="9"/>
      <c r="E1737" s="9"/>
      <c r="F1737" s="9"/>
      <c r="G1737" s="9"/>
      <c r="H1737" s="9"/>
      <c r="I1737" s="9" t="s">
        <v>107</v>
      </c>
      <c r="J1737" s="26" t="s">
        <v>108</v>
      </c>
    </row>
    <row r="1738" ht="41.25" customHeight="1" spans="1:10">
      <c r="A1738" s="8">
        <v>790</v>
      </c>
      <c r="B1738" s="10" t="s">
        <v>1291</v>
      </c>
      <c r="C1738" s="10" t="s">
        <v>492</v>
      </c>
      <c r="D1738" s="10"/>
      <c r="E1738" s="10" t="s">
        <v>493</v>
      </c>
      <c r="F1738" s="9" t="s">
        <v>114</v>
      </c>
      <c r="G1738" s="11">
        <v>2503.5</v>
      </c>
      <c r="H1738" s="11"/>
      <c r="I1738" s="11"/>
      <c r="J1738" s="29"/>
    </row>
    <row r="1739" ht="207" customHeight="1" spans="1:10">
      <c r="A1739" s="8">
        <v>791</v>
      </c>
      <c r="B1739" s="10" t="s">
        <v>1292</v>
      </c>
      <c r="C1739" s="10" t="s">
        <v>419</v>
      </c>
      <c r="D1739" s="10"/>
      <c r="E1739" s="10" t="s">
        <v>495</v>
      </c>
      <c r="F1739" s="9" t="s">
        <v>114</v>
      </c>
      <c r="G1739" s="11">
        <v>2503.5</v>
      </c>
      <c r="H1739" s="11"/>
      <c r="I1739" s="11"/>
      <c r="J1739" s="29"/>
    </row>
    <row r="1740" ht="54" customHeight="1" spans="1:10">
      <c r="A1740" s="8">
        <v>792</v>
      </c>
      <c r="B1740" s="10" t="s">
        <v>1293</v>
      </c>
      <c r="C1740" s="10" t="s">
        <v>498</v>
      </c>
      <c r="D1740" s="10"/>
      <c r="E1740" s="10" t="s">
        <v>499</v>
      </c>
      <c r="F1740" s="9" t="s">
        <v>114</v>
      </c>
      <c r="G1740" s="11">
        <v>2503.5</v>
      </c>
      <c r="H1740" s="11"/>
      <c r="I1740" s="11"/>
      <c r="J1740" s="29"/>
    </row>
    <row r="1741" ht="54" customHeight="1" spans="1:10">
      <c r="A1741" s="8">
        <v>793</v>
      </c>
      <c r="B1741" s="10" t="s">
        <v>1294</v>
      </c>
      <c r="C1741" s="10" t="s">
        <v>501</v>
      </c>
      <c r="D1741" s="10"/>
      <c r="E1741" s="10" t="s">
        <v>502</v>
      </c>
      <c r="F1741" s="9" t="s">
        <v>114</v>
      </c>
      <c r="G1741" s="11">
        <v>2503.5</v>
      </c>
      <c r="H1741" s="11"/>
      <c r="I1741" s="11"/>
      <c r="J1741" s="29"/>
    </row>
    <row r="1742" ht="54" customHeight="1" spans="1:10">
      <c r="A1742" s="8">
        <v>794</v>
      </c>
      <c r="B1742" s="10" t="s">
        <v>1295</v>
      </c>
      <c r="C1742" s="10" t="s">
        <v>157</v>
      </c>
      <c r="D1742" s="10"/>
      <c r="E1742" s="10" t="s">
        <v>504</v>
      </c>
      <c r="F1742" s="9" t="s">
        <v>159</v>
      </c>
      <c r="G1742" s="11">
        <v>375.53</v>
      </c>
      <c r="H1742" s="11"/>
      <c r="I1742" s="11"/>
      <c r="J1742" s="29"/>
    </row>
    <row r="1743" ht="54" customHeight="1" spans="1:10">
      <c r="A1743" s="8">
        <v>795</v>
      </c>
      <c r="B1743" s="10" t="s">
        <v>1296</v>
      </c>
      <c r="C1743" s="10" t="s">
        <v>157</v>
      </c>
      <c r="D1743" s="10"/>
      <c r="E1743" s="10" t="s">
        <v>506</v>
      </c>
      <c r="F1743" s="9" t="s">
        <v>159</v>
      </c>
      <c r="G1743" s="11">
        <v>625.88</v>
      </c>
      <c r="H1743" s="11"/>
      <c r="I1743" s="11"/>
      <c r="J1743" s="29"/>
    </row>
    <row r="1744" ht="15.75" customHeight="1" spans="1:10">
      <c r="A1744" s="8"/>
      <c r="B1744" s="10"/>
      <c r="C1744" s="10" t="s">
        <v>519</v>
      </c>
      <c r="D1744" s="10"/>
      <c r="E1744" s="10"/>
      <c r="F1744" s="9"/>
      <c r="G1744" s="10"/>
      <c r="H1744" s="10"/>
      <c r="I1744" s="10"/>
      <c r="J1744" s="29"/>
    </row>
    <row r="1745" ht="41.25" customHeight="1" spans="1:10">
      <c r="A1745" s="8">
        <v>787</v>
      </c>
      <c r="B1745" s="10" t="s">
        <v>1297</v>
      </c>
      <c r="C1745" s="10" t="s">
        <v>484</v>
      </c>
      <c r="D1745" s="10"/>
      <c r="E1745" s="10" t="s">
        <v>485</v>
      </c>
      <c r="F1745" s="9" t="s">
        <v>159</v>
      </c>
      <c r="G1745" s="11">
        <v>484.8</v>
      </c>
      <c r="H1745" s="11"/>
      <c r="I1745" s="11"/>
      <c r="J1745" s="29"/>
    </row>
    <row r="1746" ht="41.25" customHeight="1" spans="1:10">
      <c r="A1746" s="8">
        <v>788</v>
      </c>
      <c r="B1746" s="10" t="s">
        <v>1298</v>
      </c>
      <c r="C1746" s="10" t="s">
        <v>157</v>
      </c>
      <c r="D1746" s="10"/>
      <c r="E1746" s="10" t="s">
        <v>487</v>
      </c>
      <c r="F1746" s="9" t="s">
        <v>159</v>
      </c>
      <c r="G1746" s="11">
        <v>484.8</v>
      </c>
      <c r="H1746" s="11"/>
      <c r="I1746" s="11"/>
      <c r="J1746" s="29"/>
    </row>
    <row r="1747" ht="15.75" customHeight="1" spans="1:10">
      <c r="A1747" s="8"/>
      <c r="B1747" s="10"/>
      <c r="C1747" s="10" t="s">
        <v>554</v>
      </c>
      <c r="D1747" s="10"/>
      <c r="E1747" s="10"/>
      <c r="F1747" s="9"/>
      <c r="G1747" s="10"/>
      <c r="H1747" s="10"/>
      <c r="I1747" s="10"/>
      <c r="J1747" s="29"/>
    </row>
    <row r="1748" ht="18" customHeight="1" spans="1:10">
      <c r="A1748" s="16" t="s">
        <v>118</v>
      </c>
      <c r="B1748" s="19"/>
      <c r="C1748" s="19"/>
      <c r="D1748" s="19"/>
      <c r="E1748" s="19"/>
      <c r="F1748" s="19"/>
      <c r="G1748" s="19"/>
      <c r="H1748" s="19"/>
      <c r="I1748" s="19"/>
      <c r="J1748" s="24"/>
    </row>
    <row r="1749" ht="39.75" customHeight="1" spans="1:10">
      <c r="A1749" s="1" t="s">
        <v>96</v>
      </c>
      <c r="B1749" s="1"/>
      <c r="C1749" s="1"/>
      <c r="D1749" s="1"/>
      <c r="E1749" s="1"/>
      <c r="F1749" s="1"/>
      <c r="G1749" s="1"/>
      <c r="H1749" s="2"/>
      <c r="I1749" s="2"/>
      <c r="J1749" s="2"/>
    </row>
    <row r="1750" ht="28.5" customHeight="1" spans="1:10">
      <c r="A1750" s="3" t="s">
        <v>97</v>
      </c>
      <c r="B1750" s="3"/>
      <c r="C1750" s="3"/>
      <c r="D1750" s="23" t="s">
        <v>98</v>
      </c>
      <c r="E1750" s="23"/>
      <c r="F1750" s="23"/>
      <c r="G1750" s="23"/>
      <c r="H1750" s="4" t="s">
        <v>1299</v>
      </c>
      <c r="I1750" s="4"/>
      <c r="J1750" s="4"/>
    </row>
    <row r="1751" ht="17.25" customHeight="1" spans="1:10">
      <c r="A1751" s="5" t="s">
        <v>100</v>
      </c>
      <c r="B1751" s="6" t="s">
        <v>101</v>
      </c>
      <c r="C1751" s="6" t="s">
        <v>102</v>
      </c>
      <c r="D1751" s="6"/>
      <c r="E1751" s="6" t="s">
        <v>103</v>
      </c>
      <c r="F1751" s="6" t="s">
        <v>104</v>
      </c>
      <c r="G1751" s="6" t="s">
        <v>105</v>
      </c>
      <c r="H1751" s="6"/>
      <c r="I1751" s="6" t="s">
        <v>106</v>
      </c>
      <c r="J1751" s="7"/>
    </row>
    <row r="1752" ht="28.5" customHeight="1" spans="1:10">
      <c r="A1752" s="8"/>
      <c r="B1752" s="9"/>
      <c r="C1752" s="9"/>
      <c r="D1752" s="9"/>
      <c r="E1752" s="9"/>
      <c r="F1752" s="9"/>
      <c r="G1752" s="9"/>
      <c r="H1752" s="9"/>
      <c r="I1752" s="9" t="s">
        <v>107</v>
      </c>
      <c r="J1752" s="26" t="s">
        <v>108</v>
      </c>
    </row>
    <row r="1753" ht="54" customHeight="1" spans="1:10">
      <c r="A1753" s="8">
        <v>786</v>
      </c>
      <c r="B1753" s="10" t="s">
        <v>1300</v>
      </c>
      <c r="C1753" s="10" t="s">
        <v>556</v>
      </c>
      <c r="D1753" s="10"/>
      <c r="E1753" s="10" t="s">
        <v>557</v>
      </c>
      <c r="F1753" s="9" t="s">
        <v>262</v>
      </c>
      <c r="G1753" s="11">
        <v>600</v>
      </c>
      <c r="H1753" s="11"/>
      <c r="I1753" s="11"/>
      <c r="J1753" s="29"/>
    </row>
    <row r="1754" ht="15.75" customHeight="1" spans="1:10">
      <c r="A1754" s="8"/>
      <c r="B1754" s="10"/>
      <c r="C1754" s="10" t="s">
        <v>733</v>
      </c>
      <c r="D1754" s="10"/>
      <c r="E1754" s="10"/>
      <c r="F1754" s="9"/>
      <c r="G1754" s="10"/>
      <c r="H1754" s="10"/>
      <c r="I1754" s="10"/>
      <c r="J1754" s="29"/>
    </row>
    <row r="1755" ht="219.75" customHeight="1" spans="1:10">
      <c r="A1755" s="8">
        <v>783</v>
      </c>
      <c r="B1755" s="10" t="s">
        <v>1301</v>
      </c>
      <c r="C1755" s="10" t="s">
        <v>735</v>
      </c>
      <c r="D1755" s="10"/>
      <c r="E1755" s="10" t="s">
        <v>736</v>
      </c>
      <c r="F1755" s="9" t="s">
        <v>254</v>
      </c>
      <c r="G1755" s="11">
        <v>15</v>
      </c>
      <c r="H1755" s="11"/>
      <c r="I1755" s="11"/>
      <c r="J1755" s="29"/>
    </row>
    <row r="1756" ht="28.5" customHeight="1" spans="1:10">
      <c r="A1756" s="8">
        <v>784</v>
      </c>
      <c r="B1756" s="10" t="s">
        <v>1302</v>
      </c>
      <c r="C1756" s="10" t="s">
        <v>336</v>
      </c>
      <c r="D1756" s="10"/>
      <c r="E1756" s="10" t="s">
        <v>738</v>
      </c>
      <c r="F1756" s="9" t="s">
        <v>114</v>
      </c>
      <c r="G1756" s="11">
        <v>18</v>
      </c>
      <c r="H1756" s="11"/>
      <c r="I1756" s="11"/>
      <c r="J1756" s="29"/>
    </row>
    <row r="1757" ht="28.5" customHeight="1" spans="1:10">
      <c r="A1757" s="8">
        <v>785</v>
      </c>
      <c r="B1757" s="10" t="s">
        <v>1303</v>
      </c>
      <c r="C1757" s="10" t="s">
        <v>339</v>
      </c>
      <c r="D1757" s="10"/>
      <c r="E1757" s="10" t="s">
        <v>740</v>
      </c>
      <c r="F1757" s="9" t="s">
        <v>114</v>
      </c>
      <c r="G1757" s="11">
        <v>72</v>
      </c>
      <c r="H1757" s="11"/>
      <c r="I1757" s="11"/>
      <c r="J1757" s="29"/>
    </row>
    <row r="1758" ht="28.5" customHeight="1" spans="1:10">
      <c r="A1758" s="8"/>
      <c r="B1758" s="10"/>
      <c r="C1758" s="10" t="s">
        <v>50</v>
      </c>
      <c r="D1758" s="10"/>
      <c r="E1758" s="10"/>
      <c r="F1758" s="9"/>
      <c r="G1758" s="10"/>
      <c r="H1758" s="10"/>
      <c r="I1758" s="10"/>
      <c r="J1758" s="29"/>
    </row>
    <row r="1759" ht="15.75" customHeight="1" spans="1:10">
      <c r="A1759" s="8"/>
      <c r="B1759" s="10"/>
      <c r="C1759" s="10" t="s">
        <v>109</v>
      </c>
      <c r="D1759" s="10"/>
      <c r="E1759" s="10"/>
      <c r="F1759" s="9"/>
      <c r="G1759" s="10"/>
      <c r="H1759" s="10"/>
      <c r="I1759" s="10"/>
      <c r="J1759" s="29"/>
    </row>
    <row r="1760" ht="15.75" customHeight="1" spans="1:10">
      <c r="A1760" s="8"/>
      <c r="B1760" s="10"/>
      <c r="C1760" s="10" t="s">
        <v>457</v>
      </c>
      <c r="D1760" s="10"/>
      <c r="E1760" s="10"/>
      <c r="F1760" s="9"/>
      <c r="G1760" s="10"/>
      <c r="H1760" s="10"/>
      <c r="I1760" s="10"/>
      <c r="J1760" s="29"/>
    </row>
    <row r="1761" ht="28.5" customHeight="1" spans="1:10">
      <c r="A1761" s="8">
        <v>864</v>
      </c>
      <c r="B1761" s="10" t="s">
        <v>654</v>
      </c>
      <c r="C1761" s="10" t="s">
        <v>655</v>
      </c>
      <c r="D1761" s="10"/>
      <c r="E1761" s="10" t="s">
        <v>658</v>
      </c>
      <c r="F1761" s="9" t="s">
        <v>159</v>
      </c>
      <c r="G1761" s="11">
        <v>1113.6</v>
      </c>
      <c r="H1761" s="11"/>
      <c r="I1761" s="11"/>
      <c r="J1761" s="29"/>
    </row>
    <row r="1762" ht="28.5" customHeight="1" spans="1:10">
      <c r="A1762" s="8">
        <v>865</v>
      </c>
      <c r="B1762" s="10" t="s">
        <v>415</v>
      </c>
      <c r="C1762" s="10" t="s">
        <v>416</v>
      </c>
      <c r="D1762" s="10"/>
      <c r="E1762" s="10" t="s">
        <v>659</v>
      </c>
      <c r="F1762" s="9" t="s">
        <v>114</v>
      </c>
      <c r="G1762" s="11">
        <v>4960.5</v>
      </c>
      <c r="H1762" s="11"/>
      <c r="I1762" s="11"/>
      <c r="J1762" s="29"/>
    </row>
    <row r="1763" ht="28.5" customHeight="1" spans="1:10">
      <c r="A1763" s="8"/>
      <c r="B1763" s="10"/>
      <c r="C1763" s="10" t="s">
        <v>51</v>
      </c>
      <c r="D1763" s="10"/>
      <c r="E1763" s="10"/>
      <c r="F1763" s="9"/>
      <c r="G1763" s="10"/>
      <c r="H1763" s="10"/>
      <c r="I1763" s="10"/>
      <c r="J1763" s="29"/>
    </row>
    <row r="1764" ht="15.75" customHeight="1" spans="1:10">
      <c r="A1764" s="8"/>
      <c r="B1764" s="10"/>
      <c r="C1764" s="10" t="s">
        <v>109</v>
      </c>
      <c r="D1764" s="10"/>
      <c r="E1764" s="10"/>
      <c r="F1764" s="9"/>
      <c r="G1764" s="10"/>
      <c r="H1764" s="10"/>
      <c r="I1764" s="10"/>
      <c r="J1764" s="29"/>
    </row>
    <row r="1765" ht="28.5" customHeight="1" spans="1:10">
      <c r="A1765" s="8"/>
      <c r="B1765" s="10"/>
      <c r="C1765" s="10" t="s">
        <v>1304</v>
      </c>
      <c r="D1765" s="10"/>
      <c r="E1765" s="10"/>
      <c r="F1765" s="9"/>
      <c r="G1765" s="10"/>
      <c r="H1765" s="10"/>
      <c r="I1765" s="10"/>
      <c r="J1765" s="29"/>
    </row>
    <row r="1766" ht="15.75" customHeight="1" spans="1:10">
      <c r="A1766" s="8"/>
      <c r="B1766" s="10"/>
      <c r="C1766" s="10" t="s">
        <v>273</v>
      </c>
      <c r="D1766" s="10"/>
      <c r="E1766" s="10"/>
      <c r="F1766" s="9"/>
      <c r="G1766" s="10"/>
      <c r="H1766" s="10"/>
      <c r="I1766" s="10"/>
      <c r="J1766" s="29"/>
    </row>
    <row r="1767" ht="15.75" customHeight="1" spans="1:10">
      <c r="A1767" s="8">
        <v>913</v>
      </c>
      <c r="B1767" s="10" t="s">
        <v>1305</v>
      </c>
      <c r="C1767" s="10" t="s">
        <v>275</v>
      </c>
      <c r="D1767" s="10"/>
      <c r="E1767" s="10" t="s">
        <v>276</v>
      </c>
      <c r="F1767" s="9" t="s">
        <v>114</v>
      </c>
      <c r="G1767" s="11">
        <v>2.24</v>
      </c>
      <c r="H1767" s="11"/>
      <c r="I1767" s="11"/>
      <c r="J1767" s="29"/>
    </row>
    <row r="1768" ht="18" customHeight="1" spans="1:10">
      <c r="A1768" s="16" t="s">
        <v>118</v>
      </c>
      <c r="B1768" s="19"/>
      <c r="C1768" s="19"/>
      <c r="D1768" s="19"/>
      <c r="E1768" s="19"/>
      <c r="F1768" s="19"/>
      <c r="G1768" s="19"/>
      <c r="H1768" s="19"/>
      <c r="I1768" s="19"/>
      <c r="J1768" s="24"/>
    </row>
    <row r="1769" ht="39.75" customHeight="1" spans="1:10">
      <c r="A1769" s="1" t="s">
        <v>96</v>
      </c>
      <c r="B1769" s="1"/>
      <c r="C1769" s="1"/>
      <c r="D1769" s="1"/>
      <c r="E1769" s="1"/>
      <c r="F1769" s="1"/>
      <c r="G1769" s="1"/>
      <c r="H1769" s="2"/>
      <c r="I1769" s="2"/>
      <c r="J1769" s="2"/>
    </row>
    <row r="1770" ht="28.5" customHeight="1" spans="1:10">
      <c r="A1770" s="3" t="s">
        <v>97</v>
      </c>
      <c r="B1770" s="3"/>
      <c r="C1770" s="3"/>
      <c r="D1770" s="23" t="s">
        <v>98</v>
      </c>
      <c r="E1770" s="23"/>
      <c r="F1770" s="23"/>
      <c r="G1770" s="23"/>
      <c r="H1770" s="4" t="s">
        <v>1306</v>
      </c>
      <c r="I1770" s="4"/>
      <c r="J1770" s="4"/>
    </row>
    <row r="1771" ht="17.25" customHeight="1" spans="1:10">
      <c r="A1771" s="5" t="s">
        <v>100</v>
      </c>
      <c r="B1771" s="6" t="s">
        <v>101</v>
      </c>
      <c r="C1771" s="6" t="s">
        <v>102</v>
      </c>
      <c r="D1771" s="6"/>
      <c r="E1771" s="6" t="s">
        <v>103</v>
      </c>
      <c r="F1771" s="6" t="s">
        <v>104</v>
      </c>
      <c r="G1771" s="6" t="s">
        <v>105</v>
      </c>
      <c r="H1771" s="6"/>
      <c r="I1771" s="6" t="s">
        <v>106</v>
      </c>
      <c r="J1771" s="7"/>
    </row>
    <row r="1772" ht="28.5" customHeight="1" spans="1:10">
      <c r="A1772" s="8"/>
      <c r="B1772" s="9"/>
      <c r="C1772" s="9"/>
      <c r="D1772" s="9"/>
      <c r="E1772" s="9"/>
      <c r="F1772" s="9"/>
      <c r="G1772" s="9"/>
      <c r="H1772" s="9"/>
      <c r="I1772" s="9" t="s">
        <v>107</v>
      </c>
      <c r="J1772" s="26" t="s">
        <v>108</v>
      </c>
    </row>
    <row r="1773" ht="79.5" customHeight="1" spans="1:10">
      <c r="A1773" s="8">
        <v>914</v>
      </c>
      <c r="B1773" s="10" t="s">
        <v>1307</v>
      </c>
      <c r="C1773" s="10" t="s">
        <v>279</v>
      </c>
      <c r="D1773" s="10"/>
      <c r="E1773" s="10" t="s">
        <v>280</v>
      </c>
      <c r="F1773" s="9" t="s">
        <v>159</v>
      </c>
      <c r="G1773" s="11">
        <v>0.64</v>
      </c>
      <c r="H1773" s="11"/>
      <c r="I1773" s="11"/>
      <c r="J1773" s="29"/>
    </row>
    <row r="1774" ht="28.5" customHeight="1" spans="1:10">
      <c r="A1774" s="8">
        <v>915</v>
      </c>
      <c r="B1774" s="10" t="s">
        <v>1308</v>
      </c>
      <c r="C1774" s="10" t="s">
        <v>282</v>
      </c>
      <c r="D1774" s="10"/>
      <c r="E1774" s="10" t="s">
        <v>283</v>
      </c>
      <c r="F1774" s="9" t="s">
        <v>159</v>
      </c>
      <c r="G1774" s="11">
        <v>0.27</v>
      </c>
      <c r="H1774" s="11"/>
      <c r="I1774" s="11"/>
      <c r="J1774" s="29"/>
    </row>
    <row r="1775" ht="15.75" customHeight="1" spans="1:10">
      <c r="A1775" s="8"/>
      <c r="B1775" s="10"/>
      <c r="C1775" s="10" t="s">
        <v>284</v>
      </c>
      <c r="D1775" s="10"/>
      <c r="E1775" s="10"/>
      <c r="F1775" s="9"/>
      <c r="G1775" s="10"/>
      <c r="H1775" s="10"/>
      <c r="I1775" s="10"/>
      <c r="J1775" s="29"/>
    </row>
    <row r="1776" ht="41.25" customHeight="1" spans="1:10">
      <c r="A1776" s="8">
        <v>916</v>
      </c>
      <c r="B1776" s="10" t="s">
        <v>1309</v>
      </c>
      <c r="C1776" s="10" t="s">
        <v>286</v>
      </c>
      <c r="D1776" s="10"/>
      <c r="E1776" s="10" t="s">
        <v>287</v>
      </c>
      <c r="F1776" s="9" t="s">
        <v>159</v>
      </c>
      <c r="G1776" s="11">
        <v>0.07</v>
      </c>
      <c r="H1776" s="11"/>
      <c r="I1776" s="11"/>
      <c r="J1776" s="29"/>
    </row>
    <row r="1777" ht="54" customHeight="1" spans="1:10">
      <c r="A1777" s="8">
        <v>917</v>
      </c>
      <c r="B1777" s="10" t="s">
        <v>1310</v>
      </c>
      <c r="C1777" s="10" t="s">
        <v>289</v>
      </c>
      <c r="D1777" s="10"/>
      <c r="E1777" s="10" t="s">
        <v>290</v>
      </c>
      <c r="F1777" s="9" t="s">
        <v>159</v>
      </c>
      <c r="G1777" s="11">
        <v>0.2</v>
      </c>
      <c r="H1777" s="11"/>
      <c r="I1777" s="11"/>
      <c r="J1777" s="29"/>
    </row>
    <row r="1778" ht="41.25" customHeight="1" spans="1:10">
      <c r="A1778" s="8">
        <v>918</v>
      </c>
      <c r="B1778" s="10" t="s">
        <v>1311</v>
      </c>
      <c r="C1778" s="10" t="s">
        <v>292</v>
      </c>
      <c r="D1778" s="10"/>
      <c r="E1778" s="10" t="s">
        <v>293</v>
      </c>
      <c r="F1778" s="9" t="s">
        <v>242</v>
      </c>
      <c r="G1778" s="11">
        <v>0.023</v>
      </c>
      <c r="H1778" s="11"/>
      <c r="I1778" s="11"/>
      <c r="J1778" s="29"/>
    </row>
    <row r="1779" ht="15.75" customHeight="1" spans="1:10">
      <c r="A1779" s="8"/>
      <c r="B1779" s="10"/>
      <c r="C1779" s="10" t="s">
        <v>294</v>
      </c>
      <c r="D1779" s="10"/>
      <c r="E1779" s="10"/>
      <c r="F1779" s="9"/>
      <c r="G1779" s="10"/>
      <c r="H1779" s="10"/>
      <c r="I1779" s="10"/>
      <c r="J1779" s="29"/>
    </row>
    <row r="1780" ht="15.75" customHeight="1" spans="1:10">
      <c r="A1780" s="8">
        <v>919</v>
      </c>
      <c r="B1780" s="10" t="s">
        <v>1312</v>
      </c>
      <c r="C1780" s="10" t="s">
        <v>296</v>
      </c>
      <c r="D1780" s="10"/>
      <c r="E1780" s="10" t="s">
        <v>297</v>
      </c>
      <c r="F1780" s="9" t="s">
        <v>242</v>
      </c>
      <c r="G1780" s="11">
        <v>0.043</v>
      </c>
      <c r="H1780" s="11"/>
      <c r="I1780" s="11"/>
      <c r="J1780" s="29"/>
    </row>
    <row r="1781" ht="15.75" customHeight="1" spans="1:10">
      <c r="A1781" s="8">
        <v>920</v>
      </c>
      <c r="B1781" s="10" t="s">
        <v>1313</v>
      </c>
      <c r="C1781" s="10" t="s">
        <v>299</v>
      </c>
      <c r="D1781" s="10"/>
      <c r="E1781" s="10" t="s">
        <v>300</v>
      </c>
      <c r="F1781" s="9" t="s">
        <v>242</v>
      </c>
      <c r="G1781" s="11">
        <v>0.504</v>
      </c>
      <c r="H1781" s="11"/>
      <c r="I1781" s="11"/>
      <c r="J1781" s="29"/>
    </row>
    <row r="1782" ht="28.5" customHeight="1" spans="1:10">
      <c r="A1782" s="8">
        <v>921</v>
      </c>
      <c r="B1782" s="10" t="s">
        <v>1314</v>
      </c>
      <c r="C1782" s="10" t="s">
        <v>302</v>
      </c>
      <c r="D1782" s="10"/>
      <c r="E1782" s="10" t="s">
        <v>303</v>
      </c>
      <c r="F1782" s="9" t="s">
        <v>114</v>
      </c>
      <c r="G1782" s="11">
        <v>11.61</v>
      </c>
      <c r="H1782" s="11"/>
      <c r="I1782" s="11"/>
      <c r="J1782" s="29"/>
    </row>
    <row r="1783" ht="15.75" customHeight="1" spans="1:10">
      <c r="A1783" s="8"/>
      <c r="B1783" s="10"/>
      <c r="C1783" s="10" t="s">
        <v>304</v>
      </c>
      <c r="D1783" s="10"/>
      <c r="E1783" s="10"/>
      <c r="F1783" s="9"/>
      <c r="G1783" s="10"/>
      <c r="H1783" s="10"/>
      <c r="I1783" s="10"/>
      <c r="J1783" s="29"/>
    </row>
    <row r="1784" ht="79.5" customHeight="1" spans="1:10">
      <c r="A1784" s="8">
        <v>922</v>
      </c>
      <c r="B1784" s="10" t="s">
        <v>1230</v>
      </c>
      <c r="C1784" s="10" t="s">
        <v>216</v>
      </c>
      <c r="D1784" s="10"/>
      <c r="E1784" s="10" t="s">
        <v>306</v>
      </c>
      <c r="F1784" s="9" t="s">
        <v>114</v>
      </c>
      <c r="G1784" s="11">
        <v>0.66</v>
      </c>
      <c r="H1784" s="11"/>
      <c r="I1784" s="11"/>
      <c r="J1784" s="29"/>
    </row>
    <row r="1785" ht="15.75" customHeight="1" spans="1:10">
      <c r="A1785" s="8"/>
      <c r="B1785" s="10"/>
      <c r="C1785" s="10" t="s">
        <v>307</v>
      </c>
      <c r="D1785" s="10"/>
      <c r="E1785" s="10"/>
      <c r="F1785" s="9"/>
      <c r="G1785" s="10"/>
      <c r="H1785" s="10"/>
      <c r="I1785" s="10"/>
      <c r="J1785" s="29"/>
    </row>
    <row r="1786" ht="117.75" customHeight="1" spans="1:10">
      <c r="A1786" s="8">
        <v>923</v>
      </c>
      <c r="B1786" s="10" t="s">
        <v>1315</v>
      </c>
      <c r="C1786" s="10" t="s">
        <v>309</v>
      </c>
      <c r="D1786" s="10"/>
      <c r="E1786" s="10" t="s">
        <v>310</v>
      </c>
      <c r="F1786" s="9" t="s">
        <v>114</v>
      </c>
      <c r="G1786" s="11">
        <v>1.22</v>
      </c>
      <c r="H1786" s="11"/>
      <c r="I1786" s="11"/>
      <c r="J1786" s="29"/>
    </row>
    <row r="1787" ht="15.75" customHeight="1" spans="1:10">
      <c r="A1787" s="8"/>
      <c r="B1787" s="10"/>
      <c r="C1787" s="10" t="s">
        <v>311</v>
      </c>
      <c r="D1787" s="10"/>
      <c r="E1787" s="10"/>
      <c r="F1787" s="9"/>
      <c r="G1787" s="10"/>
      <c r="H1787" s="10"/>
      <c r="I1787" s="10"/>
      <c r="J1787" s="29"/>
    </row>
    <row r="1788" ht="18" customHeight="1" spans="1:10">
      <c r="A1788" s="16" t="s">
        <v>118</v>
      </c>
      <c r="B1788" s="19"/>
      <c r="C1788" s="19"/>
      <c r="D1788" s="19"/>
      <c r="E1788" s="19"/>
      <c r="F1788" s="19"/>
      <c r="G1788" s="19"/>
      <c r="H1788" s="19"/>
      <c r="I1788" s="19"/>
      <c r="J1788" s="24"/>
    </row>
    <row r="1789" ht="39.75" customHeight="1" spans="1:10">
      <c r="A1789" s="1" t="s">
        <v>96</v>
      </c>
      <c r="B1789" s="1"/>
      <c r="C1789" s="1"/>
      <c r="D1789" s="1"/>
      <c r="E1789" s="1"/>
      <c r="F1789" s="1"/>
      <c r="G1789" s="1"/>
      <c r="H1789" s="2"/>
      <c r="I1789" s="2"/>
      <c r="J1789" s="2"/>
    </row>
    <row r="1790" ht="28.5" customHeight="1" spans="1:10">
      <c r="A1790" s="3" t="s">
        <v>97</v>
      </c>
      <c r="B1790" s="3"/>
      <c r="C1790" s="3"/>
      <c r="D1790" s="23" t="s">
        <v>98</v>
      </c>
      <c r="E1790" s="23"/>
      <c r="F1790" s="23"/>
      <c r="G1790" s="23"/>
      <c r="H1790" s="4" t="s">
        <v>1316</v>
      </c>
      <c r="I1790" s="4"/>
      <c r="J1790" s="4"/>
    </row>
    <row r="1791" ht="17.25" customHeight="1" spans="1:10">
      <c r="A1791" s="5" t="s">
        <v>100</v>
      </c>
      <c r="B1791" s="6" t="s">
        <v>101</v>
      </c>
      <c r="C1791" s="6" t="s">
        <v>102</v>
      </c>
      <c r="D1791" s="6"/>
      <c r="E1791" s="6" t="s">
        <v>103</v>
      </c>
      <c r="F1791" s="6" t="s">
        <v>104</v>
      </c>
      <c r="G1791" s="6" t="s">
        <v>105</v>
      </c>
      <c r="H1791" s="6"/>
      <c r="I1791" s="6" t="s">
        <v>106</v>
      </c>
      <c r="J1791" s="7"/>
    </row>
    <row r="1792" ht="28.5" customHeight="1" spans="1:10">
      <c r="A1792" s="8"/>
      <c r="B1792" s="9"/>
      <c r="C1792" s="9"/>
      <c r="D1792" s="9"/>
      <c r="E1792" s="9"/>
      <c r="F1792" s="9"/>
      <c r="G1792" s="9"/>
      <c r="H1792" s="9"/>
      <c r="I1792" s="9" t="s">
        <v>107</v>
      </c>
      <c r="J1792" s="26" t="s">
        <v>108</v>
      </c>
    </row>
    <row r="1793" ht="41.25" customHeight="1" spans="1:10">
      <c r="A1793" s="8">
        <v>924</v>
      </c>
      <c r="B1793" s="10" t="s">
        <v>1317</v>
      </c>
      <c r="C1793" s="10" t="s">
        <v>314</v>
      </c>
      <c r="D1793" s="10"/>
      <c r="E1793" s="10" t="s">
        <v>315</v>
      </c>
      <c r="F1793" s="9" t="s">
        <v>114</v>
      </c>
      <c r="G1793" s="11">
        <v>45.07</v>
      </c>
      <c r="H1793" s="11"/>
      <c r="I1793" s="11"/>
      <c r="J1793" s="29"/>
    </row>
    <row r="1794" ht="15.75" customHeight="1" spans="1:10">
      <c r="A1794" s="8"/>
      <c r="B1794" s="10"/>
      <c r="C1794" s="10" t="s">
        <v>316</v>
      </c>
      <c r="D1794" s="10"/>
      <c r="E1794" s="10"/>
      <c r="F1794" s="9"/>
      <c r="G1794" s="10"/>
      <c r="H1794" s="10"/>
      <c r="I1794" s="10"/>
      <c r="J1794" s="29"/>
    </row>
    <row r="1795" ht="66.75" customHeight="1" spans="1:10">
      <c r="A1795" s="8">
        <v>925</v>
      </c>
      <c r="B1795" s="10" t="s">
        <v>1318</v>
      </c>
      <c r="C1795" s="10" t="s">
        <v>318</v>
      </c>
      <c r="D1795" s="10"/>
      <c r="E1795" s="10" t="s">
        <v>319</v>
      </c>
      <c r="F1795" s="9" t="s">
        <v>320</v>
      </c>
      <c r="G1795" s="11">
        <v>3</v>
      </c>
      <c r="H1795" s="11"/>
      <c r="I1795" s="11"/>
      <c r="J1795" s="29"/>
    </row>
    <row r="1796" ht="66.75" customHeight="1" spans="1:10">
      <c r="A1796" s="8">
        <v>926</v>
      </c>
      <c r="B1796" s="10" t="s">
        <v>1255</v>
      </c>
      <c r="C1796" s="10" t="s">
        <v>318</v>
      </c>
      <c r="D1796" s="10"/>
      <c r="E1796" s="10" t="s">
        <v>322</v>
      </c>
      <c r="F1796" s="9" t="s">
        <v>320</v>
      </c>
      <c r="G1796" s="11">
        <v>8</v>
      </c>
      <c r="H1796" s="11"/>
      <c r="I1796" s="11"/>
      <c r="J1796" s="29"/>
    </row>
    <row r="1797" ht="66.75" customHeight="1" spans="1:10">
      <c r="A1797" s="8">
        <v>927</v>
      </c>
      <c r="B1797" s="10" t="s">
        <v>1319</v>
      </c>
      <c r="C1797" s="10" t="s">
        <v>318</v>
      </c>
      <c r="D1797" s="10"/>
      <c r="E1797" s="10" t="s">
        <v>324</v>
      </c>
      <c r="F1797" s="9" t="s">
        <v>320</v>
      </c>
      <c r="G1797" s="11">
        <v>8</v>
      </c>
      <c r="H1797" s="11"/>
      <c r="I1797" s="11"/>
      <c r="J1797" s="29"/>
    </row>
    <row r="1798" ht="66.75" customHeight="1" spans="1:10">
      <c r="A1798" s="8">
        <v>928</v>
      </c>
      <c r="B1798" s="10" t="s">
        <v>1320</v>
      </c>
      <c r="C1798" s="10" t="s">
        <v>318</v>
      </c>
      <c r="D1798" s="10"/>
      <c r="E1798" s="10" t="s">
        <v>326</v>
      </c>
      <c r="F1798" s="9" t="s">
        <v>320</v>
      </c>
      <c r="G1798" s="11">
        <v>12</v>
      </c>
      <c r="H1798" s="11"/>
      <c r="I1798" s="11"/>
      <c r="J1798" s="29"/>
    </row>
    <row r="1799" ht="66.75" customHeight="1" spans="1:10">
      <c r="A1799" s="8">
        <v>929</v>
      </c>
      <c r="B1799" s="10" t="s">
        <v>1321</v>
      </c>
      <c r="C1799" s="10" t="s">
        <v>318</v>
      </c>
      <c r="D1799" s="10"/>
      <c r="E1799" s="10" t="s">
        <v>328</v>
      </c>
      <c r="F1799" s="9" t="s">
        <v>320</v>
      </c>
      <c r="G1799" s="11">
        <v>4</v>
      </c>
      <c r="H1799" s="11"/>
      <c r="I1799" s="11"/>
      <c r="J1799" s="29"/>
    </row>
    <row r="1800" ht="105" customHeight="1" spans="1:10">
      <c r="A1800" s="8">
        <v>930</v>
      </c>
      <c r="B1800" s="10" t="s">
        <v>1322</v>
      </c>
      <c r="C1800" s="10" t="s">
        <v>330</v>
      </c>
      <c r="D1800" s="10"/>
      <c r="E1800" s="10" t="s">
        <v>331</v>
      </c>
      <c r="F1800" s="9" t="s">
        <v>114</v>
      </c>
      <c r="G1800" s="11">
        <v>0.05</v>
      </c>
      <c r="H1800" s="11"/>
      <c r="I1800" s="11"/>
      <c r="J1800" s="29"/>
    </row>
    <row r="1801" ht="18" customHeight="1" spans="1:10">
      <c r="A1801" s="16" t="s">
        <v>118</v>
      </c>
      <c r="B1801" s="19"/>
      <c r="C1801" s="19"/>
      <c r="D1801" s="19"/>
      <c r="E1801" s="19"/>
      <c r="F1801" s="19"/>
      <c r="G1801" s="19"/>
      <c r="H1801" s="19"/>
      <c r="I1801" s="19"/>
      <c r="J1801" s="24"/>
    </row>
    <row r="1802" ht="39.75" customHeight="1" spans="1:10">
      <c r="A1802" s="1" t="s">
        <v>96</v>
      </c>
      <c r="B1802" s="1"/>
      <c r="C1802" s="1"/>
      <c r="D1802" s="1"/>
      <c r="E1802" s="1"/>
      <c r="F1802" s="1"/>
      <c r="G1802" s="1"/>
      <c r="H1802" s="2"/>
      <c r="I1802" s="2"/>
      <c r="J1802" s="2"/>
    </row>
    <row r="1803" ht="28.5" customHeight="1" spans="1:10">
      <c r="A1803" s="3" t="s">
        <v>97</v>
      </c>
      <c r="B1803" s="3"/>
      <c r="C1803" s="3"/>
      <c r="D1803" s="23" t="s">
        <v>98</v>
      </c>
      <c r="E1803" s="23"/>
      <c r="F1803" s="23"/>
      <c r="G1803" s="23"/>
      <c r="H1803" s="4" t="s">
        <v>1323</v>
      </c>
      <c r="I1803" s="4"/>
      <c r="J1803" s="4"/>
    </row>
    <row r="1804" ht="17.25" customHeight="1" spans="1:10">
      <c r="A1804" s="5" t="s">
        <v>100</v>
      </c>
      <c r="B1804" s="6" t="s">
        <v>101</v>
      </c>
      <c r="C1804" s="6" t="s">
        <v>102</v>
      </c>
      <c r="D1804" s="6"/>
      <c r="E1804" s="6" t="s">
        <v>103</v>
      </c>
      <c r="F1804" s="6" t="s">
        <v>104</v>
      </c>
      <c r="G1804" s="6" t="s">
        <v>105</v>
      </c>
      <c r="H1804" s="6"/>
      <c r="I1804" s="6" t="s">
        <v>106</v>
      </c>
      <c r="J1804" s="7"/>
    </row>
    <row r="1805" ht="28.5" customHeight="1" spans="1:10">
      <c r="A1805" s="8"/>
      <c r="B1805" s="9"/>
      <c r="C1805" s="9"/>
      <c r="D1805" s="9"/>
      <c r="E1805" s="9"/>
      <c r="F1805" s="9"/>
      <c r="G1805" s="9"/>
      <c r="H1805" s="9"/>
      <c r="I1805" s="9" t="s">
        <v>107</v>
      </c>
      <c r="J1805" s="26" t="s">
        <v>108</v>
      </c>
    </row>
    <row r="1806" ht="105" customHeight="1" spans="1:10">
      <c r="A1806" s="8">
        <v>931</v>
      </c>
      <c r="B1806" s="10" t="s">
        <v>1324</v>
      </c>
      <c r="C1806" s="10" t="s">
        <v>330</v>
      </c>
      <c r="D1806" s="10"/>
      <c r="E1806" s="10" t="s">
        <v>331</v>
      </c>
      <c r="F1806" s="9" t="s">
        <v>114</v>
      </c>
      <c r="G1806" s="11">
        <v>0.07</v>
      </c>
      <c r="H1806" s="11"/>
      <c r="I1806" s="11"/>
      <c r="J1806" s="29"/>
    </row>
    <row r="1807" ht="15.75" customHeight="1" spans="1:10">
      <c r="A1807" s="8"/>
      <c r="B1807" s="10"/>
      <c r="C1807" s="10" t="s">
        <v>334</v>
      </c>
      <c r="D1807" s="10"/>
      <c r="E1807" s="10"/>
      <c r="F1807" s="9"/>
      <c r="G1807" s="10"/>
      <c r="H1807" s="10"/>
      <c r="I1807" s="10"/>
      <c r="J1807" s="29"/>
    </row>
    <row r="1808" ht="28.5" customHeight="1" spans="1:10">
      <c r="A1808" s="8">
        <v>932</v>
      </c>
      <c r="B1808" s="10" t="s">
        <v>1325</v>
      </c>
      <c r="C1808" s="10" t="s">
        <v>336</v>
      </c>
      <c r="D1808" s="10"/>
      <c r="E1808" s="10" t="s">
        <v>337</v>
      </c>
      <c r="F1808" s="9" t="s">
        <v>114</v>
      </c>
      <c r="G1808" s="11">
        <v>0.62</v>
      </c>
      <c r="H1808" s="11"/>
      <c r="I1808" s="11"/>
      <c r="J1808" s="29"/>
    </row>
    <row r="1809" ht="28.5" customHeight="1" spans="1:10">
      <c r="A1809" s="8">
        <v>933</v>
      </c>
      <c r="B1809" s="10" t="s">
        <v>1326</v>
      </c>
      <c r="C1809" s="10" t="s">
        <v>339</v>
      </c>
      <c r="D1809" s="10"/>
      <c r="E1809" s="10" t="s">
        <v>340</v>
      </c>
      <c r="F1809" s="9" t="s">
        <v>114</v>
      </c>
      <c r="G1809" s="11">
        <v>1.62</v>
      </c>
      <c r="H1809" s="11"/>
      <c r="I1809" s="11"/>
      <c r="J1809" s="29"/>
    </row>
    <row r="1810" ht="28.5" customHeight="1" spans="1:10">
      <c r="A1810" s="8"/>
      <c r="B1810" s="10"/>
      <c r="C1810" s="10" t="s">
        <v>1327</v>
      </c>
      <c r="D1810" s="10"/>
      <c r="E1810" s="10"/>
      <c r="F1810" s="9"/>
      <c r="G1810" s="10"/>
      <c r="H1810" s="10"/>
      <c r="I1810" s="10"/>
      <c r="J1810" s="29"/>
    </row>
    <row r="1811" ht="15.75" customHeight="1" spans="1:10">
      <c r="A1811" s="8"/>
      <c r="B1811" s="10"/>
      <c r="C1811" s="10" t="s">
        <v>273</v>
      </c>
      <c r="D1811" s="10"/>
      <c r="E1811" s="10"/>
      <c r="F1811" s="9"/>
      <c r="G1811" s="10"/>
      <c r="H1811" s="10"/>
      <c r="I1811" s="10"/>
      <c r="J1811" s="29"/>
    </row>
    <row r="1812" ht="15.75" customHeight="1" spans="1:10">
      <c r="A1812" s="8">
        <v>892</v>
      </c>
      <c r="B1812" s="10" t="s">
        <v>1328</v>
      </c>
      <c r="C1812" s="10" t="s">
        <v>275</v>
      </c>
      <c r="D1812" s="10"/>
      <c r="E1812" s="10" t="s">
        <v>276</v>
      </c>
      <c r="F1812" s="9" t="s">
        <v>114</v>
      </c>
      <c r="G1812" s="11">
        <v>2.24</v>
      </c>
      <c r="H1812" s="11"/>
      <c r="I1812" s="11"/>
      <c r="J1812" s="29"/>
    </row>
    <row r="1813" ht="79.5" customHeight="1" spans="1:10">
      <c r="A1813" s="8">
        <v>893</v>
      </c>
      <c r="B1813" s="10" t="s">
        <v>1329</v>
      </c>
      <c r="C1813" s="10" t="s">
        <v>279</v>
      </c>
      <c r="D1813" s="10"/>
      <c r="E1813" s="10" t="s">
        <v>280</v>
      </c>
      <c r="F1813" s="9" t="s">
        <v>159</v>
      </c>
      <c r="G1813" s="11">
        <v>0.64</v>
      </c>
      <c r="H1813" s="11"/>
      <c r="I1813" s="11"/>
      <c r="J1813" s="29"/>
    </row>
    <row r="1814" ht="28.5" customHeight="1" spans="1:10">
      <c r="A1814" s="8">
        <v>894</v>
      </c>
      <c r="B1814" s="10" t="s">
        <v>1330</v>
      </c>
      <c r="C1814" s="10" t="s">
        <v>282</v>
      </c>
      <c r="D1814" s="10"/>
      <c r="E1814" s="10" t="s">
        <v>283</v>
      </c>
      <c r="F1814" s="9" t="s">
        <v>159</v>
      </c>
      <c r="G1814" s="11">
        <v>0.27</v>
      </c>
      <c r="H1814" s="11"/>
      <c r="I1814" s="11"/>
      <c r="J1814" s="29"/>
    </row>
    <row r="1815" ht="15.75" customHeight="1" spans="1:10">
      <c r="A1815" s="8"/>
      <c r="B1815" s="10"/>
      <c r="C1815" s="10" t="s">
        <v>284</v>
      </c>
      <c r="D1815" s="10"/>
      <c r="E1815" s="10"/>
      <c r="F1815" s="9"/>
      <c r="G1815" s="10"/>
      <c r="H1815" s="10"/>
      <c r="I1815" s="10"/>
      <c r="J1815" s="29"/>
    </row>
    <row r="1816" ht="41.25" customHeight="1" spans="1:10">
      <c r="A1816" s="8">
        <v>895</v>
      </c>
      <c r="B1816" s="10" t="s">
        <v>1331</v>
      </c>
      <c r="C1816" s="10" t="s">
        <v>286</v>
      </c>
      <c r="D1816" s="10"/>
      <c r="E1816" s="10" t="s">
        <v>287</v>
      </c>
      <c r="F1816" s="9" t="s">
        <v>159</v>
      </c>
      <c r="G1816" s="11">
        <v>0.07</v>
      </c>
      <c r="H1816" s="11"/>
      <c r="I1816" s="11"/>
      <c r="J1816" s="29"/>
    </row>
    <row r="1817" ht="54" customHeight="1" spans="1:10">
      <c r="A1817" s="8">
        <v>896</v>
      </c>
      <c r="B1817" s="10" t="s">
        <v>1332</v>
      </c>
      <c r="C1817" s="10" t="s">
        <v>289</v>
      </c>
      <c r="D1817" s="10"/>
      <c r="E1817" s="10" t="s">
        <v>290</v>
      </c>
      <c r="F1817" s="9" t="s">
        <v>159</v>
      </c>
      <c r="G1817" s="11">
        <v>0.2</v>
      </c>
      <c r="H1817" s="11"/>
      <c r="I1817" s="11"/>
      <c r="J1817" s="29"/>
    </row>
    <row r="1818" ht="41.25" customHeight="1" spans="1:10">
      <c r="A1818" s="8">
        <v>897</v>
      </c>
      <c r="B1818" s="10" t="s">
        <v>1333</v>
      </c>
      <c r="C1818" s="10" t="s">
        <v>292</v>
      </c>
      <c r="D1818" s="10"/>
      <c r="E1818" s="10" t="s">
        <v>293</v>
      </c>
      <c r="F1818" s="9" t="s">
        <v>242</v>
      </c>
      <c r="G1818" s="11">
        <v>0.023</v>
      </c>
      <c r="H1818" s="11"/>
      <c r="I1818" s="11"/>
      <c r="J1818" s="29"/>
    </row>
    <row r="1819" ht="15.75" customHeight="1" spans="1:10">
      <c r="A1819" s="8"/>
      <c r="B1819" s="10"/>
      <c r="C1819" s="10" t="s">
        <v>294</v>
      </c>
      <c r="D1819" s="10"/>
      <c r="E1819" s="10"/>
      <c r="F1819" s="9"/>
      <c r="G1819" s="10"/>
      <c r="H1819" s="10"/>
      <c r="I1819" s="10"/>
      <c r="J1819" s="29"/>
    </row>
    <row r="1820" ht="15.75" customHeight="1" spans="1:10">
      <c r="A1820" s="8">
        <v>898</v>
      </c>
      <c r="B1820" s="10" t="s">
        <v>1334</v>
      </c>
      <c r="C1820" s="10" t="s">
        <v>296</v>
      </c>
      <c r="D1820" s="10"/>
      <c r="E1820" s="10" t="s">
        <v>297</v>
      </c>
      <c r="F1820" s="9" t="s">
        <v>242</v>
      </c>
      <c r="G1820" s="11">
        <v>0.043</v>
      </c>
      <c r="H1820" s="11"/>
      <c r="I1820" s="11"/>
      <c r="J1820" s="29"/>
    </row>
    <row r="1821" ht="15.75" customHeight="1" spans="1:10">
      <c r="A1821" s="8">
        <v>899</v>
      </c>
      <c r="B1821" s="10" t="s">
        <v>1335</v>
      </c>
      <c r="C1821" s="10" t="s">
        <v>299</v>
      </c>
      <c r="D1821" s="10"/>
      <c r="E1821" s="10" t="s">
        <v>300</v>
      </c>
      <c r="F1821" s="9" t="s">
        <v>242</v>
      </c>
      <c r="G1821" s="11">
        <v>0.504</v>
      </c>
      <c r="H1821" s="11"/>
      <c r="I1821" s="11"/>
      <c r="J1821" s="29"/>
    </row>
    <row r="1822" ht="28.5" customHeight="1" spans="1:10">
      <c r="A1822" s="8">
        <v>900</v>
      </c>
      <c r="B1822" s="10" t="s">
        <v>1336</v>
      </c>
      <c r="C1822" s="10" t="s">
        <v>302</v>
      </c>
      <c r="D1822" s="10"/>
      <c r="E1822" s="10" t="s">
        <v>303</v>
      </c>
      <c r="F1822" s="9" t="s">
        <v>114</v>
      </c>
      <c r="G1822" s="11">
        <v>11.61</v>
      </c>
      <c r="H1822" s="11"/>
      <c r="I1822" s="11"/>
      <c r="J1822" s="29"/>
    </row>
    <row r="1823" ht="18" customHeight="1" spans="1:10">
      <c r="A1823" s="16" t="s">
        <v>118</v>
      </c>
      <c r="B1823" s="19"/>
      <c r="C1823" s="19"/>
      <c r="D1823" s="19"/>
      <c r="E1823" s="19"/>
      <c r="F1823" s="19"/>
      <c r="G1823" s="19"/>
      <c r="H1823" s="19"/>
      <c r="I1823" s="19"/>
      <c r="J1823" s="24"/>
    </row>
    <row r="1824" ht="39.75" customHeight="1" spans="1:10">
      <c r="A1824" s="1" t="s">
        <v>96</v>
      </c>
      <c r="B1824" s="1"/>
      <c r="C1824" s="1"/>
      <c r="D1824" s="1"/>
      <c r="E1824" s="1"/>
      <c r="F1824" s="1"/>
      <c r="G1824" s="1"/>
      <c r="H1824" s="2"/>
      <c r="I1824" s="2"/>
      <c r="J1824" s="2"/>
    </row>
    <row r="1825" ht="28.5" customHeight="1" spans="1:10">
      <c r="A1825" s="3" t="s">
        <v>97</v>
      </c>
      <c r="B1825" s="3"/>
      <c r="C1825" s="3"/>
      <c r="D1825" s="23" t="s">
        <v>98</v>
      </c>
      <c r="E1825" s="23"/>
      <c r="F1825" s="23"/>
      <c r="G1825" s="23"/>
      <c r="H1825" s="4" t="s">
        <v>1337</v>
      </c>
      <c r="I1825" s="4"/>
      <c r="J1825" s="4"/>
    </row>
    <row r="1826" ht="17.25" customHeight="1" spans="1:10">
      <c r="A1826" s="5" t="s">
        <v>100</v>
      </c>
      <c r="B1826" s="6" t="s">
        <v>101</v>
      </c>
      <c r="C1826" s="6" t="s">
        <v>102</v>
      </c>
      <c r="D1826" s="6"/>
      <c r="E1826" s="6" t="s">
        <v>103</v>
      </c>
      <c r="F1826" s="6" t="s">
        <v>104</v>
      </c>
      <c r="G1826" s="6" t="s">
        <v>105</v>
      </c>
      <c r="H1826" s="6"/>
      <c r="I1826" s="6" t="s">
        <v>106</v>
      </c>
      <c r="J1826" s="7"/>
    </row>
    <row r="1827" ht="28.5" customHeight="1" spans="1:10">
      <c r="A1827" s="8"/>
      <c r="B1827" s="9"/>
      <c r="C1827" s="9"/>
      <c r="D1827" s="9"/>
      <c r="E1827" s="9"/>
      <c r="F1827" s="9"/>
      <c r="G1827" s="9"/>
      <c r="H1827" s="9"/>
      <c r="I1827" s="9" t="s">
        <v>107</v>
      </c>
      <c r="J1827" s="26" t="s">
        <v>108</v>
      </c>
    </row>
    <row r="1828" ht="15.75" customHeight="1" spans="1:10">
      <c r="A1828" s="8"/>
      <c r="B1828" s="10"/>
      <c r="C1828" s="10" t="s">
        <v>304</v>
      </c>
      <c r="D1828" s="10"/>
      <c r="E1828" s="10"/>
      <c r="F1828" s="9"/>
      <c r="G1828" s="10"/>
      <c r="H1828" s="10"/>
      <c r="I1828" s="10"/>
      <c r="J1828" s="29"/>
    </row>
    <row r="1829" ht="79.5" customHeight="1" spans="1:10">
      <c r="A1829" s="8">
        <v>901</v>
      </c>
      <c r="B1829" s="10" t="s">
        <v>1338</v>
      </c>
      <c r="C1829" s="10" t="s">
        <v>216</v>
      </c>
      <c r="D1829" s="10"/>
      <c r="E1829" s="10" t="s">
        <v>306</v>
      </c>
      <c r="F1829" s="9" t="s">
        <v>114</v>
      </c>
      <c r="G1829" s="11">
        <v>0.66</v>
      </c>
      <c r="H1829" s="11"/>
      <c r="I1829" s="11"/>
      <c r="J1829" s="29"/>
    </row>
    <row r="1830" ht="15.75" customHeight="1" spans="1:10">
      <c r="A1830" s="8"/>
      <c r="B1830" s="10"/>
      <c r="C1830" s="10" t="s">
        <v>307</v>
      </c>
      <c r="D1830" s="10"/>
      <c r="E1830" s="10"/>
      <c r="F1830" s="9"/>
      <c r="G1830" s="10"/>
      <c r="H1830" s="10"/>
      <c r="I1830" s="10"/>
      <c r="J1830" s="29"/>
    </row>
    <row r="1831" ht="117.75" customHeight="1" spans="1:10">
      <c r="A1831" s="8">
        <v>902</v>
      </c>
      <c r="B1831" s="10" t="s">
        <v>1339</v>
      </c>
      <c r="C1831" s="10" t="s">
        <v>309</v>
      </c>
      <c r="D1831" s="10"/>
      <c r="E1831" s="10" t="s">
        <v>310</v>
      </c>
      <c r="F1831" s="9" t="s">
        <v>114</v>
      </c>
      <c r="G1831" s="11">
        <v>1.22</v>
      </c>
      <c r="H1831" s="11"/>
      <c r="I1831" s="11"/>
      <c r="J1831" s="29"/>
    </row>
    <row r="1832" ht="15.75" customHeight="1" spans="1:10">
      <c r="A1832" s="8"/>
      <c r="B1832" s="10"/>
      <c r="C1832" s="10" t="s">
        <v>311</v>
      </c>
      <c r="D1832" s="10"/>
      <c r="E1832" s="10"/>
      <c r="F1832" s="9"/>
      <c r="G1832" s="10"/>
      <c r="H1832" s="10"/>
      <c r="I1832" s="10"/>
      <c r="J1832" s="29"/>
    </row>
    <row r="1833" ht="41.25" customHeight="1" spans="1:10">
      <c r="A1833" s="8">
        <v>903</v>
      </c>
      <c r="B1833" s="10" t="s">
        <v>1340</v>
      </c>
      <c r="C1833" s="10" t="s">
        <v>314</v>
      </c>
      <c r="D1833" s="10"/>
      <c r="E1833" s="10" t="s">
        <v>315</v>
      </c>
      <c r="F1833" s="9" t="s">
        <v>114</v>
      </c>
      <c r="G1833" s="11">
        <v>45.07</v>
      </c>
      <c r="H1833" s="11"/>
      <c r="I1833" s="11"/>
      <c r="J1833" s="29"/>
    </row>
    <row r="1834" ht="15.75" customHeight="1" spans="1:10">
      <c r="A1834" s="8"/>
      <c r="B1834" s="10"/>
      <c r="C1834" s="10" t="s">
        <v>316</v>
      </c>
      <c r="D1834" s="10"/>
      <c r="E1834" s="10"/>
      <c r="F1834" s="9"/>
      <c r="G1834" s="10"/>
      <c r="H1834" s="10"/>
      <c r="I1834" s="10"/>
      <c r="J1834" s="29"/>
    </row>
    <row r="1835" ht="66.75" customHeight="1" spans="1:10">
      <c r="A1835" s="8">
        <v>904</v>
      </c>
      <c r="B1835" s="10" t="s">
        <v>1341</v>
      </c>
      <c r="C1835" s="10" t="s">
        <v>318</v>
      </c>
      <c r="D1835" s="10"/>
      <c r="E1835" s="10" t="s">
        <v>319</v>
      </c>
      <c r="F1835" s="9" t="s">
        <v>320</v>
      </c>
      <c r="G1835" s="11">
        <v>3</v>
      </c>
      <c r="H1835" s="11"/>
      <c r="I1835" s="11"/>
      <c r="J1835" s="29"/>
    </row>
    <row r="1836" ht="66.75" customHeight="1" spans="1:10">
      <c r="A1836" s="8">
        <v>905</v>
      </c>
      <c r="B1836" s="10" t="s">
        <v>1236</v>
      </c>
      <c r="C1836" s="10" t="s">
        <v>318</v>
      </c>
      <c r="D1836" s="10"/>
      <c r="E1836" s="10" t="s">
        <v>322</v>
      </c>
      <c r="F1836" s="9" t="s">
        <v>320</v>
      </c>
      <c r="G1836" s="11">
        <v>8</v>
      </c>
      <c r="H1836" s="11"/>
      <c r="I1836" s="11"/>
      <c r="J1836" s="29"/>
    </row>
    <row r="1837" ht="66.75" customHeight="1" spans="1:10">
      <c r="A1837" s="8">
        <v>906</v>
      </c>
      <c r="B1837" s="10" t="s">
        <v>1342</v>
      </c>
      <c r="C1837" s="10" t="s">
        <v>318</v>
      </c>
      <c r="D1837" s="10"/>
      <c r="E1837" s="10" t="s">
        <v>324</v>
      </c>
      <c r="F1837" s="9" t="s">
        <v>320</v>
      </c>
      <c r="G1837" s="11">
        <v>8</v>
      </c>
      <c r="H1837" s="11"/>
      <c r="I1837" s="11"/>
      <c r="J1837" s="29"/>
    </row>
    <row r="1838" ht="66.75" customHeight="1" spans="1:10">
      <c r="A1838" s="8">
        <v>907</v>
      </c>
      <c r="B1838" s="10" t="s">
        <v>1343</v>
      </c>
      <c r="C1838" s="10" t="s">
        <v>318</v>
      </c>
      <c r="D1838" s="10"/>
      <c r="E1838" s="10" t="s">
        <v>326</v>
      </c>
      <c r="F1838" s="9" t="s">
        <v>320</v>
      </c>
      <c r="G1838" s="11">
        <v>12</v>
      </c>
      <c r="H1838" s="11"/>
      <c r="I1838" s="11"/>
      <c r="J1838" s="29"/>
    </row>
    <row r="1839" ht="18" customHeight="1" spans="1:10">
      <c r="A1839" s="16" t="s">
        <v>118</v>
      </c>
      <c r="B1839" s="19"/>
      <c r="C1839" s="19"/>
      <c r="D1839" s="19"/>
      <c r="E1839" s="19"/>
      <c r="F1839" s="19"/>
      <c r="G1839" s="19"/>
      <c r="H1839" s="19"/>
      <c r="I1839" s="19"/>
      <c r="J1839" s="24"/>
    </row>
    <row r="1840" ht="39.75" customHeight="1" spans="1:10">
      <c r="A1840" s="1" t="s">
        <v>96</v>
      </c>
      <c r="B1840" s="1"/>
      <c r="C1840" s="1"/>
      <c r="D1840" s="1"/>
      <c r="E1840" s="1"/>
      <c r="F1840" s="1"/>
      <c r="G1840" s="1"/>
      <c r="H1840" s="2"/>
      <c r="I1840" s="2"/>
      <c r="J1840" s="2"/>
    </row>
    <row r="1841" ht="28.5" customHeight="1" spans="1:10">
      <c r="A1841" s="3" t="s">
        <v>97</v>
      </c>
      <c r="B1841" s="3"/>
      <c r="C1841" s="3"/>
      <c r="D1841" s="23" t="s">
        <v>98</v>
      </c>
      <c r="E1841" s="23"/>
      <c r="F1841" s="23"/>
      <c r="G1841" s="23"/>
      <c r="H1841" s="4" t="s">
        <v>1344</v>
      </c>
      <c r="I1841" s="4"/>
      <c r="J1841" s="4"/>
    </row>
    <row r="1842" ht="17.25" customHeight="1" spans="1:10">
      <c r="A1842" s="5" t="s">
        <v>100</v>
      </c>
      <c r="B1842" s="6" t="s">
        <v>101</v>
      </c>
      <c r="C1842" s="6" t="s">
        <v>102</v>
      </c>
      <c r="D1842" s="6"/>
      <c r="E1842" s="6" t="s">
        <v>103</v>
      </c>
      <c r="F1842" s="6" t="s">
        <v>104</v>
      </c>
      <c r="G1842" s="6" t="s">
        <v>105</v>
      </c>
      <c r="H1842" s="6"/>
      <c r="I1842" s="6" t="s">
        <v>106</v>
      </c>
      <c r="J1842" s="7"/>
    </row>
    <row r="1843" ht="28.5" customHeight="1" spans="1:10">
      <c r="A1843" s="8"/>
      <c r="B1843" s="9"/>
      <c r="C1843" s="9"/>
      <c r="D1843" s="9"/>
      <c r="E1843" s="9"/>
      <c r="F1843" s="9"/>
      <c r="G1843" s="9"/>
      <c r="H1843" s="9"/>
      <c r="I1843" s="9" t="s">
        <v>107</v>
      </c>
      <c r="J1843" s="26" t="s">
        <v>108</v>
      </c>
    </row>
    <row r="1844" ht="66.75" customHeight="1" spans="1:10">
      <c r="A1844" s="8">
        <v>908</v>
      </c>
      <c r="B1844" s="10" t="s">
        <v>1345</v>
      </c>
      <c r="C1844" s="10" t="s">
        <v>318</v>
      </c>
      <c r="D1844" s="10"/>
      <c r="E1844" s="10" t="s">
        <v>328</v>
      </c>
      <c r="F1844" s="9" t="s">
        <v>320</v>
      </c>
      <c r="G1844" s="11">
        <v>4</v>
      </c>
      <c r="H1844" s="11"/>
      <c r="I1844" s="11"/>
      <c r="J1844" s="29"/>
    </row>
    <row r="1845" ht="105" customHeight="1" spans="1:10">
      <c r="A1845" s="8">
        <v>909</v>
      </c>
      <c r="B1845" s="10" t="s">
        <v>1346</v>
      </c>
      <c r="C1845" s="10" t="s">
        <v>330</v>
      </c>
      <c r="D1845" s="10"/>
      <c r="E1845" s="10" t="s">
        <v>331</v>
      </c>
      <c r="F1845" s="9" t="s">
        <v>114</v>
      </c>
      <c r="G1845" s="11">
        <v>0.05</v>
      </c>
      <c r="H1845" s="11"/>
      <c r="I1845" s="11"/>
      <c r="J1845" s="29"/>
    </row>
    <row r="1846" ht="105" customHeight="1" spans="1:10">
      <c r="A1846" s="8">
        <v>910</v>
      </c>
      <c r="B1846" s="10" t="s">
        <v>1347</v>
      </c>
      <c r="C1846" s="10" t="s">
        <v>330</v>
      </c>
      <c r="D1846" s="10"/>
      <c r="E1846" s="10" t="s">
        <v>331</v>
      </c>
      <c r="F1846" s="9" t="s">
        <v>114</v>
      </c>
      <c r="G1846" s="11">
        <v>0.07</v>
      </c>
      <c r="H1846" s="11"/>
      <c r="I1846" s="11"/>
      <c r="J1846" s="29"/>
    </row>
    <row r="1847" ht="15.75" customHeight="1" spans="1:10">
      <c r="A1847" s="8"/>
      <c r="B1847" s="10"/>
      <c r="C1847" s="10" t="s">
        <v>334</v>
      </c>
      <c r="D1847" s="10"/>
      <c r="E1847" s="10"/>
      <c r="F1847" s="9"/>
      <c r="G1847" s="10"/>
      <c r="H1847" s="10"/>
      <c r="I1847" s="10"/>
      <c r="J1847" s="29"/>
    </row>
    <row r="1848" ht="28.5" customHeight="1" spans="1:10">
      <c r="A1848" s="8">
        <v>911</v>
      </c>
      <c r="B1848" s="10" t="s">
        <v>1348</v>
      </c>
      <c r="C1848" s="10" t="s">
        <v>336</v>
      </c>
      <c r="D1848" s="10"/>
      <c r="E1848" s="10" t="s">
        <v>337</v>
      </c>
      <c r="F1848" s="9" t="s">
        <v>114</v>
      </c>
      <c r="G1848" s="11">
        <v>0.62</v>
      </c>
      <c r="H1848" s="11"/>
      <c r="I1848" s="11"/>
      <c r="J1848" s="29"/>
    </row>
    <row r="1849" ht="28.5" customHeight="1" spans="1:10">
      <c r="A1849" s="8">
        <v>912</v>
      </c>
      <c r="B1849" s="10" t="s">
        <v>1349</v>
      </c>
      <c r="C1849" s="10" t="s">
        <v>339</v>
      </c>
      <c r="D1849" s="10"/>
      <c r="E1849" s="10" t="s">
        <v>340</v>
      </c>
      <c r="F1849" s="9" t="s">
        <v>114</v>
      </c>
      <c r="G1849" s="11">
        <v>1.62</v>
      </c>
      <c r="H1849" s="11"/>
      <c r="I1849" s="11"/>
      <c r="J1849" s="29"/>
    </row>
    <row r="1850" ht="15.75" customHeight="1" spans="1:10">
      <c r="A1850" s="8"/>
      <c r="B1850" s="10"/>
      <c r="C1850" s="10" t="s">
        <v>1350</v>
      </c>
      <c r="D1850" s="10"/>
      <c r="E1850" s="10"/>
      <c r="F1850" s="9"/>
      <c r="G1850" s="10"/>
      <c r="H1850" s="10"/>
      <c r="I1850" s="10"/>
      <c r="J1850" s="29"/>
    </row>
    <row r="1851" ht="41.25" customHeight="1" spans="1:10">
      <c r="A1851" s="8">
        <v>934</v>
      </c>
      <c r="B1851" s="10" t="s">
        <v>1351</v>
      </c>
      <c r="C1851" s="10" t="s">
        <v>416</v>
      </c>
      <c r="D1851" s="10"/>
      <c r="E1851" s="10" t="s">
        <v>417</v>
      </c>
      <c r="F1851" s="9" t="s">
        <v>114</v>
      </c>
      <c r="G1851" s="11">
        <v>14.08</v>
      </c>
      <c r="H1851" s="11"/>
      <c r="I1851" s="11"/>
      <c r="J1851" s="29"/>
    </row>
    <row r="1852" ht="54" customHeight="1" spans="1:10">
      <c r="A1852" s="8">
        <v>935</v>
      </c>
      <c r="B1852" s="10" t="s">
        <v>1352</v>
      </c>
      <c r="C1852" s="10" t="s">
        <v>419</v>
      </c>
      <c r="D1852" s="10"/>
      <c r="E1852" s="10" t="s">
        <v>420</v>
      </c>
      <c r="F1852" s="9" t="s">
        <v>114</v>
      </c>
      <c r="G1852" s="11">
        <v>14.08</v>
      </c>
      <c r="H1852" s="11"/>
      <c r="I1852" s="11"/>
      <c r="J1852" s="29"/>
    </row>
    <row r="1853" ht="117.75" customHeight="1" spans="1:10">
      <c r="A1853" s="8">
        <v>936</v>
      </c>
      <c r="B1853" s="10" t="s">
        <v>1353</v>
      </c>
      <c r="C1853" s="10" t="s">
        <v>289</v>
      </c>
      <c r="D1853" s="10"/>
      <c r="E1853" s="10" t="s">
        <v>422</v>
      </c>
      <c r="F1853" s="9" t="s">
        <v>159</v>
      </c>
      <c r="G1853" s="11">
        <v>0.43</v>
      </c>
      <c r="H1853" s="11"/>
      <c r="I1853" s="11"/>
      <c r="J1853" s="29"/>
    </row>
    <row r="1854" ht="18" customHeight="1" spans="1:10">
      <c r="A1854" s="16" t="s">
        <v>118</v>
      </c>
      <c r="B1854" s="19"/>
      <c r="C1854" s="19"/>
      <c r="D1854" s="19"/>
      <c r="E1854" s="19"/>
      <c r="F1854" s="19"/>
      <c r="G1854" s="19"/>
      <c r="H1854" s="19"/>
      <c r="I1854" s="19"/>
      <c r="J1854" s="24"/>
    </row>
    <row r="1855" ht="39.75" customHeight="1" spans="1:10">
      <c r="A1855" s="1" t="s">
        <v>96</v>
      </c>
      <c r="B1855" s="1"/>
      <c r="C1855" s="1"/>
      <c r="D1855" s="1"/>
      <c r="E1855" s="1"/>
      <c r="F1855" s="1"/>
      <c r="G1855" s="1"/>
      <c r="H1855" s="2"/>
      <c r="I1855" s="2"/>
      <c r="J1855" s="2"/>
    </row>
    <row r="1856" ht="28.5" customHeight="1" spans="1:10">
      <c r="A1856" s="3" t="s">
        <v>97</v>
      </c>
      <c r="B1856" s="3"/>
      <c r="C1856" s="3"/>
      <c r="D1856" s="23" t="s">
        <v>98</v>
      </c>
      <c r="E1856" s="23"/>
      <c r="F1856" s="23"/>
      <c r="G1856" s="23"/>
      <c r="H1856" s="4" t="s">
        <v>1354</v>
      </c>
      <c r="I1856" s="4"/>
      <c r="J1856" s="4"/>
    </row>
    <row r="1857" ht="17.25" customHeight="1" spans="1:10">
      <c r="A1857" s="5" t="s">
        <v>100</v>
      </c>
      <c r="B1857" s="6" t="s">
        <v>101</v>
      </c>
      <c r="C1857" s="6" t="s">
        <v>102</v>
      </c>
      <c r="D1857" s="6"/>
      <c r="E1857" s="6" t="s">
        <v>103</v>
      </c>
      <c r="F1857" s="6" t="s">
        <v>104</v>
      </c>
      <c r="G1857" s="6" t="s">
        <v>105</v>
      </c>
      <c r="H1857" s="6"/>
      <c r="I1857" s="6" t="s">
        <v>106</v>
      </c>
      <c r="J1857" s="7"/>
    </row>
    <row r="1858" ht="28.5" customHeight="1" spans="1:10">
      <c r="A1858" s="8"/>
      <c r="B1858" s="9"/>
      <c r="C1858" s="9"/>
      <c r="D1858" s="9"/>
      <c r="E1858" s="9"/>
      <c r="F1858" s="9"/>
      <c r="G1858" s="9"/>
      <c r="H1858" s="9"/>
      <c r="I1858" s="9" t="s">
        <v>107</v>
      </c>
      <c r="J1858" s="26" t="s">
        <v>108</v>
      </c>
    </row>
    <row r="1859" ht="54" customHeight="1" spans="1:10">
      <c r="A1859" s="8">
        <v>937</v>
      </c>
      <c r="B1859" s="10" t="s">
        <v>1355</v>
      </c>
      <c r="C1859" s="10" t="s">
        <v>296</v>
      </c>
      <c r="D1859" s="10"/>
      <c r="E1859" s="10" t="s">
        <v>424</v>
      </c>
      <c r="F1859" s="9" t="s">
        <v>242</v>
      </c>
      <c r="G1859" s="11">
        <v>0.01</v>
      </c>
      <c r="H1859" s="11"/>
      <c r="I1859" s="11"/>
      <c r="J1859" s="29"/>
    </row>
    <row r="1860" ht="54" customHeight="1" spans="1:10">
      <c r="A1860" s="8">
        <v>938</v>
      </c>
      <c r="B1860" s="10" t="s">
        <v>1356</v>
      </c>
      <c r="C1860" s="10" t="s">
        <v>427</v>
      </c>
      <c r="D1860" s="10"/>
      <c r="E1860" s="10" t="s">
        <v>428</v>
      </c>
      <c r="F1860" s="9" t="s">
        <v>242</v>
      </c>
      <c r="G1860" s="11">
        <v>0.06</v>
      </c>
      <c r="H1860" s="11"/>
      <c r="I1860" s="11"/>
      <c r="J1860" s="29"/>
    </row>
    <row r="1861" ht="92.25" customHeight="1" spans="1:10">
      <c r="A1861" s="8">
        <v>939</v>
      </c>
      <c r="B1861" s="10" t="s">
        <v>1357</v>
      </c>
      <c r="C1861" s="10" t="s">
        <v>430</v>
      </c>
      <c r="D1861" s="10"/>
      <c r="E1861" s="10" t="s">
        <v>431</v>
      </c>
      <c r="F1861" s="9" t="s">
        <v>242</v>
      </c>
      <c r="G1861" s="11">
        <v>0.223</v>
      </c>
      <c r="H1861" s="11"/>
      <c r="I1861" s="11"/>
      <c r="J1861" s="29"/>
    </row>
    <row r="1862" ht="130.5" customHeight="1" spans="1:10">
      <c r="A1862" s="8">
        <v>940</v>
      </c>
      <c r="B1862" s="10" t="s">
        <v>693</v>
      </c>
      <c r="C1862" s="10" t="s">
        <v>433</v>
      </c>
      <c r="D1862" s="10"/>
      <c r="E1862" s="10" t="s">
        <v>434</v>
      </c>
      <c r="F1862" s="9" t="s">
        <v>114</v>
      </c>
      <c r="G1862" s="11">
        <v>3.9</v>
      </c>
      <c r="H1862" s="11"/>
      <c r="I1862" s="11"/>
      <c r="J1862" s="29"/>
    </row>
    <row r="1863" ht="66.75" customHeight="1" spans="1:10">
      <c r="A1863" s="8">
        <v>941</v>
      </c>
      <c r="B1863" s="10" t="s">
        <v>1358</v>
      </c>
      <c r="C1863" s="10" t="s">
        <v>314</v>
      </c>
      <c r="D1863" s="10"/>
      <c r="E1863" s="10" t="s">
        <v>436</v>
      </c>
      <c r="F1863" s="9" t="s">
        <v>114</v>
      </c>
      <c r="G1863" s="11">
        <v>32.37</v>
      </c>
      <c r="H1863" s="11"/>
      <c r="I1863" s="11"/>
      <c r="J1863" s="29"/>
    </row>
    <row r="1864" ht="41.25" customHeight="1" spans="1:10">
      <c r="A1864" s="8">
        <v>942</v>
      </c>
      <c r="B1864" s="10" t="s">
        <v>1359</v>
      </c>
      <c r="C1864" s="10" t="s">
        <v>438</v>
      </c>
      <c r="D1864" s="10"/>
      <c r="E1864" s="10" t="s">
        <v>439</v>
      </c>
      <c r="F1864" s="9" t="s">
        <v>114</v>
      </c>
      <c r="G1864" s="11">
        <v>10.21</v>
      </c>
      <c r="H1864" s="11"/>
      <c r="I1864" s="11"/>
      <c r="J1864" s="29"/>
    </row>
    <row r="1865" ht="54" customHeight="1" spans="1:10">
      <c r="A1865" s="8">
        <v>943</v>
      </c>
      <c r="B1865" s="10" t="s">
        <v>559</v>
      </c>
      <c r="C1865" s="10" t="s">
        <v>441</v>
      </c>
      <c r="D1865" s="10"/>
      <c r="E1865" s="10" t="s">
        <v>442</v>
      </c>
      <c r="F1865" s="9" t="s">
        <v>159</v>
      </c>
      <c r="G1865" s="11">
        <v>3.89</v>
      </c>
      <c r="H1865" s="11"/>
      <c r="I1865" s="11"/>
      <c r="J1865" s="29"/>
    </row>
    <row r="1866" ht="28.5" customHeight="1" spans="1:10">
      <c r="A1866" s="8">
        <v>944</v>
      </c>
      <c r="B1866" s="10" t="s">
        <v>1360</v>
      </c>
      <c r="C1866" s="10" t="s">
        <v>444</v>
      </c>
      <c r="D1866" s="10"/>
      <c r="E1866" s="10" t="s">
        <v>445</v>
      </c>
      <c r="F1866" s="9" t="s">
        <v>159</v>
      </c>
      <c r="G1866" s="11">
        <v>3.46</v>
      </c>
      <c r="H1866" s="11"/>
      <c r="I1866" s="11"/>
      <c r="J1866" s="29"/>
    </row>
    <row r="1867" ht="41.25" customHeight="1" spans="1:10">
      <c r="A1867" s="8">
        <v>945</v>
      </c>
      <c r="B1867" s="10" t="s">
        <v>1295</v>
      </c>
      <c r="C1867" s="10" t="s">
        <v>157</v>
      </c>
      <c r="D1867" s="10"/>
      <c r="E1867" s="10" t="s">
        <v>447</v>
      </c>
      <c r="F1867" s="9" t="s">
        <v>159</v>
      </c>
      <c r="G1867" s="11">
        <v>0.43</v>
      </c>
      <c r="H1867" s="11"/>
      <c r="I1867" s="11"/>
      <c r="J1867" s="29"/>
    </row>
    <row r="1868" ht="18" customHeight="1" spans="1:10">
      <c r="A1868" s="16" t="s">
        <v>118</v>
      </c>
      <c r="B1868" s="19"/>
      <c r="C1868" s="19"/>
      <c r="D1868" s="19"/>
      <c r="E1868" s="19"/>
      <c r="F1868" s="19"/>
      <c r="G1868" s="19"/>
      <c r="H1868" s="19"/>
      <c r="I1868" s="19"/>
      <c r="J1868" s="24"/>
    </row>
    <row r="1869" ht="39.75" customHeight="1" spans="1:10">
      <c r="A1869" s="1" t="s">
        <v>96</v>
      </c>
      <c r="B1869" s="1"/>
      <c r="C1869" s="1"/>
      <c r="D1869" s="1"/>
      <c r="E1869" s="1"/>
      <c r="F1869" s="1"/>
      <c r="G1869" s="1"/>
      <c r="H1869" s="2"/>
      <c r="I1869" s="2"/>
      <c r="J1869" s="2"/>
    </row>
    <row r="1870" ht="28.5" customHeight="1" spans="1:10">
      <c r="A1870" s="3" t="s">
        <v>97</v>
      </c>
      <c r="B1870" s="3"/>
      <c r="C1870" s="3"/>
      <c r="D1870" s="23" t="s">
        <v>98</v>
      </c>
      <c r="E1870" s="23"/>
      <c r="F1870" s="23"/>
      <c r="G1870" s="23"/>
      <c r="H1870" s="4" t="s">
        <v>1361</v>
      </c>
      <c r="I1870" s="4"/>
      <c r="J1870" s="4"/>
    </row>
    <row r="1871" ht="17.25" customHeight="1" spans="1:10">
      <c r="A1871" s="5" t="s">
        <v>100</v>
      </c>
      <c r="B1871" s="6" t="s">
        <v>101</v>
      </c>
      <c r="C1871" s="6" t="s">
        <v>102</v>
      </c>
      <c r="D1871" s="6"/>
      <c r="E1871" s="6" t="s">
        <v>103</v>
      </c>
      <c r="F1871" s="6" t="s">
        <v>104</v>
      </c>
      <c r="G1871" s="6" t="s">
        <v>105</v>
      </c>
      <c r="H1871" s="6"/>
      <c r="I1871" s="6" t="s">
        <v>106</v>
      </c>
      <c r="J1871" s="7"/>
    </row>
    <row r="1872" ht="28.5" customHeight="1" spans="1:10">
      <c r="A1872" s="8"/>
      <c r="B1872" s="9"/>
      <c r="C1872" s="9"/>
      <c r="D1872" s="9"/>
      <c r="E1872" s="9"/>
      <c r="F1872" s="9"/>
      <c r="G1872" s="9"/>
      <c r="H1872" s="9"/>
      <c r="I1872" s="9" t="s">
        <v>107</v>
      </c>
      <c r="J1872" s="26" t="s">
        <v>108</v>
      </c>
    </row>
    <row r="1873" ht="28.5" customHeight="1" spans="1:10">
      <c r="A1873" s="8">
        <v>946</v>
      </c>
      <c r="B1873" s="10" t="s">
        <v>1362</v>
      </c>
      <c r="C1873" s="10" t="s">
        <v>336</v>
      </c>
      <c r="D1873" s="10"/>
      <c r="E1873" s="10" t="s">
        <v>449</v>
      </c>
      <c r="F1873" s="9" t="s">
        <v>114</v>
      </c>
      <c r="G1873" s="11">
        <v>1.92</v>
      </c>
      <c r="H1873" s="11"/>
      <c r="I1873" s="11"/>
      <c r="J1873" s="29"/>
    </row>
    <row r="1874" ht="28.5" customHeight="1" spans="1:10">
      <c r="A1874" s="8">
        <v>947</v>
      </c>
      <c r="B1874" s="10" t="s">
        <v>1363</v>
      </c>
      <c r="C1874" s="10" t="s">
        <v>339</v>
      </c>
      <c r="D1874" s="10"/>
      <c r="E1874" s="10" t="s">
        <v>451</v>
      </c>
      <c r="F1874" s="9" t="s">
        <v>114</v>
      </c>
      <c r="G1874" s="11">
        <v>5.76</v>
      </c>
      <c r="H1874" s="11"/>
      <c r="I1874" s="11"/>
      <c r="J1874" s="29"/>
    </row>
    <row r="1875" ht="15.75" customHeight="1" spans="1:10">
      <c r="A1875" s="8"/>
      <c r="B1875" s="10"/>
      <c r="C1875" s="10" t="s">
        <v>452</v>
      </c>
      <c r="D1875" s="10"/>
      <c r="E1875" s="10"/>
      <c r="F1875" s="9"/>
      <c r="G1875" s="10"/>
      <c r="H1875" s="10"/>
      <c r="I1875" s="10"/>
      <c r="J1875" s="29"/>
    </row>
    <row r="1876" ht="54" customHeight="1" spans="1:10">
      <c r="A1876" s="8">
        <v>891</v>
      </c>
      <c r="B1876" s="10" t="s">
        <v>1364</v>
      </c>
      <c r="C1876" s="10" t="s">
        <v>455</v>
      </c>
      <c r="D1876" s="10"/>
      <c r="E1876" s="10" t="s">
        <v>456</v>
      </c>
      <c r="F1876" s="9" t="s">
        <v>262</v>
      </c>
      <c r="G1876" s="11">
        <v>102</v>
      </c>
      <c r="H1876" s="11"/>
      <c r="I1876" s="11"/>
      <c r="J1876" s="29"/>
    </row>
    <row r="1877" ht="15.75" customHeight="1" spans="1:10">
      <c r="A1877" s="8"/>
      <c r="B1877" s="10"/>
      <c r="C1877" s="10" t="s">
        <v>457</v>
      </c>
      <c r="D1877" s="10"/>
      <c r="E1877" s="10"/>
      <c r="F1877" s="9"/>
      <c r="G1877" s="10"/>
      <c r="H1877" s="10"/>
      <c r="I1877" s="10"/>
      <c r="J1877" s="29"/>
    </row>
    <row r="1878" ht="15.75" customHeight="1" spans="1:10">
      <c r="A1878" s="8"/>
      <c r="B1878" s="10"/>
      <c r="C1878" s="10" t="s">
        <v>458</v>
      </c>
      <c r="D1878" s="10"/>
      <c r="E1878" s="10"/>
      <c r="F1878" s="9"/>
      <c r="G1878" s="10"/>
      <c r="H1878" s="10"/>
      <c r="I1878" s="10"/>
      <c r="J1878" s="29"/>
    </row>
    <row r="1879" ht="117.75" customHeight="1" spans="1:10">
      <c r="A1879" s="8">
        <v>881</v>
      </c>
      <c r="B1879" s="10" t="s">
        <v>1365</v>
      </c>
      <c r="C1879" s="10" t="s">
        <v>460</v>
      </c>
      <c r="D1879" s="10"/>
      <c r="E1879" s="10" t="s">
        <v>461</v>
      </c>
      <c r="F1879" s="9" t="s">
        <v>159</v>
      </c>
      <c r="G1879" s="11">
        <v>16.63</v>
      </c>
      <c r="H1879" s="11"/>
      <c r="I1879" s="11"/>
      <c r="J1879" s="29"/>
    </row>
    <row r="1880" ht="54" customHeight="1" spans="1:10">
      <c r="A1880" s="8">
        <v>882</v>
      </c>
      <c r="B1880" s="10" t="s">
        <v>703</v>
      </c>
      <c r="C1880" s="10" t="s">
        <v>220</v>
      </c>
      <c r="D1880" s="10"/>
      <c r="E1880" s="10" t="s">
        <v>463</v>
      </c>
      <c r="F1880" s="9" t="s">
        <v>114</v>
      </c>
      <c r="G1880" s="11">
        <v>225.4</v>
      </c>
      <c r="H1880" s="11"/>
      <c r="I1880" s="11"/>
      <c r="J1880" s="29"/>
    </row>
    <row r="1881" ht="66.75" customHeight="1" spans="1:10">
      <c r="A1881" s="8">
        <v>883</v>
      </c>
      <c r="B1881" s="10" t="s">
        <v>1366</v>
      </c>
      <c r="C1881" s="10" t="s">
        <v>286</v>
      </c>
      <c r="D1881" s="10"/>
      <c r="E1881" s="10" t="s">
        <v>465</v>
      </c>
      <c r="F1881" s="9" t="s">
        <v>159</v>
      </c>
      <c r="G1881" s="11">
        <v>1.53</v>
      </c>
      <c r="H1881" s="11"/>
      <c r="I1881" s="11"/>
      <c r="J1881" s="29"/>
    </row>
    <row r="1882" ht="54" customHeight="1" spans="1:10">
      <c r="A1882" s="8">
        <v>884</v>
      </c>
      <c r="B1882" s="10" t="s">
        <v>1367</v>
      </c>
      <c r="C1882" s="10" t="s">
        <v>289</v>
      </c>
      <c r="D1882" s="10"/>
      <c r="E1882" s="10" t="s">
        <v>467</v>
      </c>
      <c r="F1882" s="9" t="s">
        <v>159</v>
      </c>
      <c r="G1882" s="11">
        <v>3.49</v>
      </c>
      <c r="H1882" s="11"/>
      <c r="I1882" s="11"/>
      <c r="J1882" s="29"/>
    </row>
    <row r="1883" ht="79.5" customHeight="1" spans="1:10">
      <c r="A1883" s="8">
        <v>885</v>
      </c>
      <c r="B1883" s="10" t="s">
        <v>1368</v>
      </c>
      <c r="C1883" s="10" t="s">
        <v>279</v>
      </c>
      <c r="D1883" s="10"/>
      <c r="E1883" s="10" t="s">
        <v>469</v>
      </c>
      <c r="F1883" s="9" t="s">
        <v>159</v>
      </c>
      <c r="G1883" s="11">
        <v>63</v>
      </c>
      <c r="H1883" s="11"/>
      <c r="I1883" s="11"/>
      <c r="J1883" s="29"/>
    </row>
    <row r="1884" ht="18" customHeight="1" spans="1:10">
      <c r="A1884" s="16" t="s">
        <v>118</v>
      </c>
      <c r="B1884" s="19"/>
      <c r="C1884" s="19"/>
      <c r="D1884" s="19"/>
      <c r="E1884" s="19"/>
      <c r="F1884" s="19"/>
      <c r="G1884" s="19"/>
      <c r="H1884" s="19"/>
      <c r="I1884" s="19"/>
      <c r="J1884" s="24"/>
    </row>
    <row r="1885" ht="39.75" customHeight="1" spans="1:10">
      <c r="A1885" s="1" t="s">
        <v>96</v>
      </c>
      <c r="B1885" s="1"/>
      <c r="C1885" s="1"/>
      <c r="D1885" s="1"/>
      <c r="E1885" s="1"/>
      <c r="F1885" s="1"/>
      <c r="G1885" s="1"/>
      <c r="H1885" s="2"/>
      <c r="I1885" s="2"/>
      <c r="J1885" s="2"/>
    </row>
    <row r="1886" ht="28.5" customHeight="1" spans="1:10">
      <c r="A1886" s="3" t="s">
        <v>97</v>
      </c>
      <c r="B1886" s="3"/>
      <c r="C1886" s="3"/>
      <c r="D1886" s="23" t="s">
        <v>98</v>
      </c>
      <c r="E1886" s="23"/>
      <c r="F1886" s="23"/>
      <c r="G1886" s="23"/>
      <c r="H1886" s="4" t="s">
        <v>1369</v>
      </c>
      <c r="I1886" s="4"/>
      <c r="J1886" s="4"/>
    </row>
    <row r="1887" ht="17.25" customHeight="1" spans="1:10">
      <c r="A1887" s="5" t="s">
        <v>100</v>
      </c>
      <c r="B1887" s="6" t="s">
        <v>101</v>
      </c>
      <c r="C1887" s="6" t="s">
        <v>102</v>
      </c>
      <c r="D1887" s="6"/>
      <c r="E1887" s="6" t="s">
        <v>103</v>
      </c>
      <c r="F1887" s="6" t="s">
        <v>104</v>
      </c>
      <c r="G1887" s="6" t="s">
        <v>105</v>
      </c>
      <c r="H1887" s="6"/>
      <c r="I1887" s="6" t="s">
        <v>106</v>
      </c>
      <c r="J1887" s="7"/>
    </row>
    <row r="1888" ht="28.5" customHeight="1" spans="1:10">
      <c r="A1888" s="8"/>
      <c r="B1888" s="9"/>
      <c r="C1888" s="9"/>
      <c r="D1888" s="9"/>
      <c r="E1888" s="9"/>
      <c r="F1888" s="9"/>
      <c r="G1888" s="9"/>
      <c r="H1888" s="9"/>
      <c r="I1888" s="9" t="s">
        <v>107</v>
      </c>
      <c r="J1888" s="26" t="s">
        <v>108</v>
      </c>
    </row>
    <row r="1889" ht="105" customHeight="1" spans="1:10">
      <c r="A1889" s="8">
        <v>886</v>
      </c>
      <c r="B1889" s="10" t="s">
        <v>1370</v>
      </c>
      <c r="C1889" s="10" t="s">
        <v>444</v>
      </c>
      <c r="D1889" s="10"/>
      <c r="E1889" s="10" t="s">
        <v>471</v>
      </c>
      <c r="F1889" s="9" t="s">
        <v>159</v>
      </c>
      <c r="G1889" s="11">
        <v>57.99</v>
      </c>
      <c r="H1889" s="11"/>
      <c r="I1889" s="11"/>
      <c r="J1889" s="29"/>
    </row>
    <row r="1890" ht="41.25" customHeight="1" spans="1:10">
      <c r="A1890" s="8">
        <v>887</v>
      </c>
      <c r="B1890" s="10" t="s">
        <v>1296</v>
      </c>
      <c r="C1890" s="10" t="s">
        <v>157</v>
      </c>
      <c r="D1890" s="10"/>
      <c r="E1890" s="10" t="s">
        <v>474</v>
      </c>
      <c r="F1890" s="9" t="s">
        <v>159</v>
      </c>
      <c r="G1890" s="11">
        <v>5.02</v>
      </c>
      <c r="H1890" s="11"/>
      <c r="I1890" s="11"/>
      <c r="J1890" s="29"/>
    </row>
    <row r="1891" ht="54" customHeight="1" spans="1:10">
      <c r="A1891" s="8">
        <v>888</v>
      </c>
      <c r="B1891" s="10" t="s">
        <v>709</v>
      </c>
      <c r="C1891" s="10" t="s">
        <v>476</v>
      </c>
      <c r="D1891" s="10"/>
      <c r="E1891" s="10" t="s">
        <v>477</v>
      </c>
      <c r="F1891" s="9" t="s">
        <v>262</v>
      </c>
      <c r="G1891" s="11">
        <v>369.5</v>
      </c>
      <c r="H1891" s="11"/>
      <c r="I1891" s="11"/>
      <c r="J1891" s="29"/>
    </row>
    <row r="1892" ht="41.25" customHeight="1" spans="1:10">
      <c r="A1892" s="8">
        <v>889</v>
      </c>
      <c r="B1892" s="10" t="s">
        <v>1371</v>
      </c>
      <c r="C1892" s="10" t="s">
        <v>336</v>
      </c>
      <c r="D1892" s="10"/>
      <c r="E1892" s="10" t="s">
        <v>479</v>
      </c>
      <c r="F1892" s="9" t="s">
        <v>114</v>
      </c>
      <c r="G1892" s="11">
        <v>16.52</v>
      </c>
      <c r="H1892" s="11"/>
      <c r="I1892" s="11"/>
      <c r="J1892" s="29"/>
    </row>
    <row r="1893" ht="41.25" customHeight="1" spans="1:10">
      <c r="A1893" s="8">
        <v>890</v>
      </c>
      <c r="B1893" s="10" t="s">
        <v>1372</v>
      </c>
      <c r="C1893" s="10" t="s">
        <v>339</v>
      </c>
      <c r="D1893" s="10"/>
      <c r="E1893" s="10" t="s">
        <v>481</v>
      </c>
      <c r="F1893" s="9" t="s">
        <v>114</v>
      </c>
      <c r="G1893" s="11">
        <v>55.8</v>
      </c>
      <c r="H1893" s="11"/>
      <c r="I1893" s="11"/>
      <c r="J1893" s="29"/>
    </row>
    <row r="1894" ht="28.5" customHeight="1" spans="1:10">
      <c r="A1894" s="8"/>
      <c r="B1894" s="10"/>
      <c r="C1894" s="10" t="s">
        <v>482</v>
      </c>
      <c r="D1894" s="10"/>
      <c r="E1894" s="10"/>
      <c r="F1894" s="9"/>
      <c r="G1894" s="10"/>
      <c r="H1894" s="10"/>
      <c r="I1894" s="10"/>
      <c r="J1894" s="29"/>
    </row>
    <row r="1895" ht="41.25" customHeight="1" spans="1:10">
      <c r="A1895" s="8">
        <v>879</v>
      </c>
      <c r="B1895" s="10" t="s">
        <v>1373</v>
      </c>
      <c r="C1895" s="10" t="s">
        <v>484</v>
      </c>
      <c r="D1895" s="10"/>
      <c r="E1895" s="10" t="s">
        <v>485</v>
      </c>
      <c r="F1895" s="9" t="s">
        <v>159</v>
      </c>
      <c r="G1895" s="11">
        <v>55.44</v>
      </c>
      <c r="H1895" s="11"/>
      <c r="I1895" s="11"/>
      <c r="J1895" s="29"/>
    </row>
    <row r="1896" ht="41.25" customHeight="1" spans="1:10">
      <c r="A1896" s="8">
        <v>880</v>
      </c>
      <c r="B1896" s="10" t="s">
        <v>1374</v>
      </c>
      <c r="C1896" s="10" t="s">
        <v>157</v>
      </c>
      <c r="D1896" s="10"/>
      <c r="E1896" s="10" t="s">
        <v>487</v>
      </c>
      <c r="F1896" s="9" t="s">
        <v>159</v>
      </c>
      <c r="G1896" s="11">
        <v>55.44</v>
      </c>
      <c r="H1896" s="11"/>
      <c r="I1896" s="11"/>
      <c r="J1896" s="29"/>
    </row>
    <row r="1897" ht="15.75" customHeight="1" spans="1:10">
      <c r="A1897" s="8"/>
      <c r="B1897" s="10"/>
      <c r="C1897" s="10" t="s">
        <v>488</v>
      </c>
      <c r="D1897" s="10"/>
      <c r="E1897" s="10"/>
      <c r="F1897" s="9"/>
      <c r="G1897" s="10"/>
      <c r="H1897" s="10"/>
      <c r="I1897" s="10"/>
      <c r="J1897" s="29"/>
    </row>
    <row r="1898" ht="28.5" customHeight="1" spans="1:10">
      <c r="A1898" s="8">
        <v>872</v>
      </c>
      <c r="B1898" s="10" t="s">
        <v>1375</v>
      </c>
      <c r="C1898" s="10" t="s">
        <v>275</v>
      </c>
      <c r="D1898" s="10"/>
      <c r="E1898" s="10" t="s">
        <v>490</v>
      </c>
      <c r="F1898" s="9" t="s">
        <v>114</v>
      </c>
      <c r="G1898" s="11">
        <v>782.5</v>
      </c>
      <c r="H1898" s="11"/>
      <c r="I1898" s="11"/>
      <c r="J1898" s="29"/>
    </row>
    <row r="1899" ht="41.25" customHeight="1" spans="1:10">
      <c r="A1899" s="8">
        <v>873</v>
      </c>
      <c r="B1899" s="10" t="s">
        <v>1376</v>
      </c>
      <c r="C1899" s="10" t="s">
        <v>492</v>
      </c>
      <c r="D1899" s="10"/>
      <c r="E1899" s="10" t="s">
        <v>493</v>
      </c>
      <c r="F1899" s="9" t="s">
        <v>114</v>
      </c>
      <c r="G1899" s="11">
        <v>782.5</v>
      </c>
      <c r="H1899" s="11"/>
      <c r="I1899" s="11"/>
      <c r="J1899" s="29"/>
    </row>
    <row r="1900" ht="18" customHeight="1" spans="1:10">
      <c r="A1900" s="16" t="s">
        <v>118</v>
      </c>
      <c r="B1900" s="19"/>
      <c r="C1900" s="19"/>
      <c r="D1900" s="19"/>
      <c r="E1900" s="19"/>
      <c r="F1900" s="19"/>
      <c r="G1900" s="19"/>
      <c r="H1900" s="19"/>
      <c r="I1900" s="19"/>
      <c r="J1900" s="24"/>
    </row>
    <row r="1901" ht="39.75" customHeight="1" spans="1:10">
      <c r="A1901" s="1" t="s">
        <v>96</v>
      </c>
      <c r="B1901" s="1"/>
      <c r="C1901" s="1"/>
      <c r="D1901" s="1"/>
      <c r="E1901" s="1"/>
      <c r="F1901" s="1"/>
      <c r="G1901" s="1"/>
      <c r="H1901" s="2"/>
      <c r="I1901" s="2"/>
      <c r="J1901" s="2"/>
    </row>
    <row r="1902" ht="28.5" customHeight="1" spans="1:10">
      <c r="A1902" s="3" t="s">
        <v>97</v>
      </c>
      <c r="B1902" s="3"/>
      <c r="C1902" s="3"/>
      <c r="D1902" s="23" t="s">
        <v>98</v>
      </c>
      <c r="E1902" s="23"/>
      <c r="F1902" s="23"/>
      <c r="G1902" s="23"/>
      <c r="H1902" s="4" t="s">
        <v>1377</v>
      </c>
      <c r="I1902" s="4"/>
      <c r="J1902" s="4"/>
    </row>
    <row r="1903" ht="17.25" customHeight="1" spans="1:10">
      <c r="A1903" s="5" t="s">
        <v>100</v>
      </c>
      <c r="B1903" s="6" t="s">
        <v>101</v>
      </c>
      <c r="C1903" s="6" t="s">
        <v>102</v>
      </c>
      <c r="D1903" s="6"/>
      <c r="E1903" s="6" t="s">
        <v>103</v>
      </c>
      <c r="F1903" s="6" t="s">
        <v>104</v>
      </c>
      <c r="G1903" s="6" t="s">
        <v>105</v>
      </c>
      <c r="H1903" s="6"/>
      <c r="I1903" s="6" t="s">
        <v>106</v>
      </c>
      <c r="J1903" s="7"/>
    </row>
    <row r="1904" ht="28.5" customHeight="1" spans="1:10">
      <c r="A1904" s="8"/>
      <c r="B1904" s="9"/>
      <c r="C1904" s="9"/>
      <c r="D1904" s="9"/>
      <c r="E1904" s="9"/>
      <c r="F1904" s="9"/>
      <c r="G1904" s="9"/>
      <c r="H1904" s="9"/>
      <c r="I1904" s="9" t="s">
        <v>107</v>
      </c>
      <c r="J1904" s="26" t="s">
        <v>108</v>
      </c>
    </row>
    <row r="1905" ht="207" customHeight="1" spans="1:10">
      <c r="A1905" s="8">
        <v>874</v>
      </c>
      <c r="B1905" s="10" t="s">
        <v>1378</v>
      </c>
      <c r="C1905" s="10" t="s">
        <v>419</v>
      </c>
      <c r="D1905" s="10"/>
      <c r="E1905" s="10" t="s">
        <v>495</v>
      </c>
      <c r="F1905" s="9" t="s">
        <v>114</v>
      </c>
      <c r="G1905" s="11">
        <v>782.5</v>
      </c>
      <c r="H1905" s="11"/>
      <c r="I1905" s="11"/>
      <c r="J1905" s="29"/>
    </row>
    <row r="1906" ht="54" customHeight="1" spans="1:10">
      <c r="A1906" s="8">
        <v>875</v>
      </c>
      <c r="B1906" s="10" t="s">
        <v>1379</v>
      </c>
      <c r="C1906" s="10" t="s">
        <v>498</v>
      </c>
      <c r="D1906" s="10"/>
      <c r="E1906" s="10" t="s">
        <v>499</v>
      </c>
      <c r="F1906" s="9" t="s">
        <v>114</v>
      </c>
      <c r="G1906" s="11">
        <v>782.5</v>
      </c>
      <c r="H1906" s="11"/>
      <c r="I1906" s="11"/>
      <c r="J1906" s="29"/>
    </row>
    <row r="1907" ht="54" customHeight="1" spans="1:10">
      <c r="A1907" s="8">
        <v>876</v>
      </c>
      <c r="B1907" s="10" t="s">
        <v>1380</v>
      </c>
      <c r="C1907" s="10" t="s">
        <v>501</v>
      </c>
      <c r="D1907" s="10"/>
      <c r="E1907" s="10" t="s">
        <v>502</v>
      </c>
      <c r="F1907" s="9" t="s">
        <v>114</v>
      </c>
      <c r="G1907" s="11">
        <v>782.5</v>
      </c>
      <c r="H1907" s="11"/>
      <c r="I1907" s="11"/>
      <c r="J1907" s="29"/>
    </row>
    <row r="1908" ht="54" customHeight="1" spans="1:10">
      <c r="A1908" s="8">
        <v>877</v>
      </c>
      <c r="B1908" s="10" t="s">
        <v>1381</v>
      </c>
      <c r="C1908" s="10" t="s">
        <v>157</v>
      </c>
      <c r="D1908" s="10"/>
      <c r="E1908" s="10" t="s">
        <v>504</v>
      </c>
      <c r="F1908" s="9" t="s">
        <v>159</v>
      </c>
      <c r="G1908" s="11">
        <v>117.38</v>
      </c>
      <c r="H1908" s="11"/>
      <c r="I1908" s="11"/>
      <c r="J1908" s="29"/>
    </row>
    <row r="1909" ht="54" customHeight="1" spans="1:10">
      <c r="A1909" s="8">
        <v>878</v>
      </c>
      <c r="B1909" s="10" t="s">
        <v>1382</v>
      </c>
      <c r="C1909" s="10" t="s">
        <v>157</v>
      </c>
      <c r="D1909" s="10"/>
      <c r="E1909" s="10" t="s">
        <v>506</v>
      </c>
      <c r="F1909" s="9" t="s">
        <v>159</v>
      </c>
      <c r="G1909" s="11">
        <v>195.63</v>
      </c>
      <c r="H1909" s="11"/>
      <c r="I1909" s="11"/>
      <c r="J1909" s="29"/>
    </row>
    <row r="1910" ht="15.75" customHeight="1" spans="1:10">
      <c r="A1910" s="8"/>
      <c r="B1910" s="10"/>
      <c r="C1910" s="10" t="s">
        <v>519</v>
      </c>
      <c r="D1910" s="10"/>
      <c r="E1910" s="10"/>
      <c r="F1910" s="9"/>
      <c r="G1910" s="10"/>
      <c r="H1910" s="10"/>
      <c r="I1910" s="10"/>
      <c r="J1910" s="29"/>
    </row>
    <row r="1911" ht="41.25" customHeight="1" spans="1:10">
      <c r="A1911" s="8">
        <v>870</v>
      </c>
      <c r="B1911" s="10" t="s">
        <v>1383</v>
      </c>
      <c r="C1911" s="10" t="s">
        <v>484</v>
      </c>
      <c r="D1911" s="10"/>
      <c r="E1911" s="10" t="s">
        <v>485</v>
      </c>
      <c r="F1911" s="9" t="s">
        <v>159</v>
      </c>
      <c r="G1911" s="11">
        <v>1280.1</v>
      </c>
      <c r="H1911" s="11"/>
      <c r="I1911" s="11"/>
      <c r="J1911" s="29"/>
    </row>
    <row r="1912" ht="41.25" customHeight="1" spans="1:10">
      <c r="A1912" s="8">
        <v>871</v>
      </c>
      <c r="B1912" s="10" t="s">
        <v>1384</v>
      </c>
      <c r="C1912" s="10" t="s">
        <v>157</v>
      </c>
      <c r="D1912" s="10"/>
      <c r="E1912" s="10" t="s">
        <v>487</v>
      </c>
      <c r="F1912" s="9" t="s">
        <v>159</v>
      </c>
      <c r="G1912" s="11">
        <v>1280.1</v>
      </c>
      <c r="H1912" s="11"/>
      <c r="I1912" s="11"/>
      <c r="J1912" s="29"/>
    </row>
    <row r="1913" ht="15.75" customHeight="1" spans="1:10">
      <c r="A1913" s="8"/>
      <c r="B1913" s="10"/>
      <c r="C1913" s="10" t="s">
        <v>554</v>
      </c>
      <c r="D1913" s="10"/>
      <c r="E1913" s="10"/>
      <c r="F1913" s="9"/>
      <c r="G1913" s="10"/>
      <c r="H1913" s="10"/>
      <c r="I1913" s="10"/>
      <c r="J1913" s="29"/>
    </row>
    <row r="1914" ht="18" customHeight="1" spans="1:10">
      <c r="A1914" s="16" t="s">
        <v>118</v>
      </c>
      <c r="B1914" s="19"/>
      <c r="C1914" s="19"/>
      <c r="D1914" s="19"/>
      <c r="E1914" s="19"/>
      <c r="F1914" s="19"/>
      <c r="G1914" s="19"/>
      <c r="H1914" s="19"/>
      <c r="I1914" s="19"/>
      <c r="J1914" s="24"/>
    </row>
    <row r="1915" ht="39.75" customHeight="1" spans="1:10">
      <c r="A1915" s="1" t="s">
        <v>96</v>
      </c>
      <c r="B1915" s="1"/>
      <c r="C1915" s="1"/>
      <c r="D1915" s="1"/>
      <c r="E1915" s="1"/>
      <c r="F1915" s="1"/>
      <c r="G1915" s="1"/>
      <c r="H1915" s="2"/>
      <c r="I1915" s="2"/>
      <c r="J1915" s="2"/>
    </row>
    <row r="1916" ht="28.5" customHeight="1" spans="1:10">
      <c r="A1916" s="3" t="s">
        <v>97</v>
      </c>
      <c r="B1916" s="3"/>
      <c r="C1916" s="3"/>
      <c r="D1916" s="23" t="s">
        <v>98</v>
      </c>
      <c r="E1916" s="23"/>
      <c r="F1916" s="23"/>
      <c r="G1916" s="23"/>
      <c r="H1916" s="4" t="s">
        <v>1385</v>
      </c>
      <c r="I1916" s="4"/>
      <c r="J1916" s="4"/>
    </row>
    <row r="1917" ht="17.25" customHeight="1" spans="1:10">
      <c r="A1917" s="5" t="s">
        <v>100</v>
      </c>
      <c r="B1917" s="6" t="s">
        <v>101</v>
      </c>
      <c r="C1917" s="6" t="s">
        <v>102</v>
      </c>
      <c r="D1917" s="6"/>
      <c r="E1917" s="6" t="s">
        <v>103</v>
      </c>
      <c r="F1917" s="6" t="s">
        <v>104</v>
      </c>
      <c r="G1917" s="6" t="s">
        <v>105</v>
      </c>
      <c r="H1917" s="6"/>
      <c r="I1917" s="6" t="s">
        <v>106</v>
      </c>
      <c r="J1917" s="7"/>
    </row>
    <row r="1918" ht="28.5" customHeight="1" spans="1:10">
      <c r="A1918" s="8"/>
      <c r="B1918" s="9"/>
      <c r="C1918" s="9"/>
      <c r="D1918" s="9"/>
      <c r="E1918" s="9"/>
      <c r="F1918" s="9"/>
      <c r="G1918" s="9"/>
      <c r="H1918" s="9"/>
      <c r="I1918" s="9" t="s">
        <v>107</v>
      </c>
      <c r="J1918" s="26" t="s">
        <v>108</v>
      </c>
    </row>
    <row r="1919" ht="54" customHeight="1" spans="1:10">
      <c r="A1919" s="8">
        <v>869</v>
      </c>
      <c r="B1919" s="10" t="s">
        <v>1386</v>
      </c>
      <c r="C1919" s="10" t="s">
        <v>556</v>
      </c>
      <c r="D1919" s="10"/>
      <c r="E1919" s="10" t="s">
        <v>557</v>
      </c>
      <c r="F1919" s="9" t="s">
        <v>262</v>
      </c>
      <c r="G1919" s="11">
        <v>400</v>
      </c>
      <c r="H1919" s="11"/>
      <c r="I1919" s="11"/>
      <c r="J1919" s="29"/>
    </row>
    <row r="1920" ht="15.75" customHeight="1" spans="1:10">
      <c r="A1920" s="8"/>
      <c r="B1920" s="10"/>
      <c r="C1920" s="10" t="s">
        <v>733</v>
      </c>
      <c r="D1920" s="10"/>
      <c r="E1920" s="10"/>
      <c r="F1920" s="9"/>
      <c r="G1920" s="10"/>
      <c r="H1920" s="10"/>
      <c r="I1920" s="10"/>
      <c r="J1920" s="29"/>
    </row>
    <row r="1921" ht="219.75" customHeight="1" spans="1:10">
      <c r="A1921" s="8">
        <v>866</v>
      </c>
      <c r="B1921" s="10" t="s">
        <v>1387</v>
      </c>
      <c r="C1921" s="10" t="s">
        <v>735</v>
      </c>
      <c r="D1921" s="10"/>
      <c r="E1921" s="10" t="s">
        <v>736</v>
      </c>
      <c r="F1921" s="9" t="s">
        <v>254</v>
      </c>
      <c r="G1921" s="11">
        <v>10</v>
      </c>
      <c r="H1921" s="11"/>
      <c r="I1921" s="11"/>
      <c r="J1921" s="29"/>
    </row>
    <row r="1922" ht="28.5" customHeight="1" spans="1:10">
      <c r="A1922" s="8">
        <v>867</v>
      </c>
      <c r="B1922" s="10" t="s">
        <v>1388</v>
      </c>
      <c r="C1922" s="10" t="s">
        <v>336</v>
      </c>
      <c r="D1922" s="10"/>
      <c r="E1922" s="10" t="s">
        <v>738</v>
      </c>
      <c r="F1922" s="9" t="s">
        <v>114</v>
      </c>
      <c r="G1922" s="11">
        <v>12</v>
      </c>
      <c r="H1922" s="11"/>
      <c r="I1922" s="11"/>
      <c r="J1922" s="29"/>
    </row>
    <row r="1923" ht="28.5" customHeight="1" spans="1:10">
      <c r="A1923" s="8">
        <v>868</v>
      </c>
      <c r="B1923" s="10" t="s">
        <v>1389</v>
      </c>
      <c r="C1923" s="10" t="s">
        <v>339</v>
      </c>
      <c r="D1923" s="10"/>
      <c r="E1923" s="10" t="s">
        <v>740</v>
      </c>
      <c r="F1923" s="9" t="s">
        <v>114</v>
      </c>
      <c r="G1923" s="11">
        <v>48</v>
      </c>
      <c r="H1923" s="11"/>
      <c r="I1923" s="11"/>
      <c r="J1923" s="29"/>
    </row>
    <row r="1924" ht="28.5" customHeight="1" spans="1:10">
      <c r="A1924" s="8"/>
      <c r="B1924" s="10"/>
      <c r="C1924" s="10" t="s">
        <v>52</v>
      </c>
      <c r="D1924" s="10"/>
      <c r="E1924" s="10"/>
      <c r="F1924" s="9"/>
      <c r="G1924" s="10"/>
      <c r="H1924" s="10"/>
      <c r="I1924" s="10"/>
      <c r="J1924" s="29"/>
    </row>
    <row r="1925" ht="15.75" customHeight="1" spans="1:10">
      <c r="A1925" s="8"/>
      <c r="B1925" s="10"/>
      <c r="C1925" s="10" t="s">
        <v>109</v>
      </c>
      <c r="D1925" s="10"/>
      <c r="E1925" s="10"/>
      <c r="F1925" s="9"/>
      <c r="G1925" s="10"/>
      <c r="H1925" s="10"/>
      <c r="I1925" s="10"/>
      <c r="J1925" s="29"/>
    </row>
    <row r="1926" ht="15.75" customHeight="1" spans="1:10">
      <c r="A1926" s="8"/>
      <c r="B1926" s="10"/>
      <c r="C1926" s="10" t="s">
        <v>457</v>
      </c>
      <c r="D1926" s="10"/>
      <c r="E1926" s="10"/>
      <c r="F1926" s="9"/>
      <c r="G1926" s="10"/>
      <c r="H1926" s="10"/>
      <c r="I1926" s="10"/>
      <c r="J1926" s="29"/>
    </row>
    <row r="1927" ht="28.5" customHeight="1" spans="1:10">
      <c r="A1927" s="8">
        <v>948</v>
      </c>
      <c r="B1927" s="10" t="s">
        <v>654</v>
      </c>
      <c r="C1927" s="10" t="s">
        <v>655</v>
      </c>
      <c r="D1927" s="10"/>
      <c r="E1927" s="10" t="s">
        <v>658</v>
      </c>
      <c r="F1927" s="9" t="s">
        <v>159</v>
      </c>
      <c r="G1927" s="11">
        <v>564.6</v>
      </c>
      <c r="H1927" s="11"/>
      <c r="I1927" s="11"/>
      <c r="J1927" s="29"/>
    </row>
    <row r="1928" ht="28.5" customHeight="1" spans="1:10">
      <c r="A1928" s="8">
        <v>949</v>
      </c>
      <c r="B1928" s="10" t="s">
        <v>415</v>
      </c>
      <c r="C1928" s="10" t="s">
        <v>416</v>
      </c>
      <c r="D1928" s="10"/>
      <c r="E1928" s="10" t="s">
        <v>659</v>
      </c>
      <c r="F1928" s="9" t="s">
        <v>114</v>
      </c>
      <c r="G1928" s="11">
        <v>1882</v>
      </c>
      <c r="H1928" s="11"/>
      <c r="I1928" s="11"/>
      <c r="J1928" s="29"/>
    </row>
    <row r="1929" ht="15.75" customHeight="1" spans="1:10">
      <c r="A1929" s="8"/>
      <c r="B1929" s="10"/>
      <c r="C1929" s="10" t="s">
        <v>53</v>
      </c>
      <c r="D1929" s="10"/>
      <c r="E1929" s="10"/>
      <c r="F1929" s="9"/>
      <c r="G1929" s="10"/>
      <c r="H1929" s="10"/>
      <c r="I1929" s="10"/>
      <c r="J1929" s="29"/>
    </row>
    <row r="1930" ht="15.75" customHeight="1" spans="1:10">
      <c r="A1930" s="8"/>
      <c r="B1930" s="10"/>
      <c r="C1930" s="10" t="s">
        <v>109</v>
      </c>
      <c r="D1930" s="10"/>
      <c r="E1930" s="10"/>
      <c r="F1930" s="9"/>
      <c r="G1930" s="10"/>
      <c r="H1930" s="10"/>
      <c r="I1930" s="10"/>
      <c r="J1930" s="29"/>
    </row>
    <row r="1931" ht="28.5" customHeight="1" spans="1:10">
      <c r="A1931" s="8"/>
      <c r="B1931" s="10"/>
      <c r="C1931" s="10" t="s">
        <v>1390</v>
      </c>
      <c r="D1931" s="10"/>
      <c r="E1931" s="10"/>
      <c r="F1931" s="9"/>
      <c r="G1931" s="10"/>
      <c r="H1931" s="10"/>
      <c r="I1931" s="10"/>
      <c r="J1931" s="29"/>
    </row>
    <row r="1932" ht="15.75" customHeight="1" spans="1:10">
      <c r="A1932" s="8"/>
      <c r="B1932" s="10"/>
      <c r="C1932" s="10" t="s">
        <v>273</v>
      </c>
      <c r="D1932" s="10"/>
      <c r="E1932" s="10"/>
      <c r="F1932" s="9"/>
      <c r="G1932" s="10"/>
      <c r="H1932" s="10"/>
      <c r="I1932" s="10"/>
      <c r="J1932" s="29"/>
    </row>
    <row r="1933" ht="15.75" customHeight="1" spans="1:10">
      <c r="A1933" s="8">
        <v>973</v>
      </c>
      <c r="B1933" s="10" t="s">
        <v>1391</v>
      </c>
      <c r="C1933" s="10" t="s">
        <v>275</v>
      </c>
      <c r="D1933" s="10"/>
      <c r="E1933" s="10" t="s">
        <v>276</v>
      </c>
      <c r="F1933" s="9" t="s">
        <v>114</v>
      </c>
      <c r="G1933" s="11">
        <v>2.24</v>
      </c>
      <c r="H1933" s="11"/>
      <c r="I1933" s="11"/>
      <c r="J1933" s="29"/>
    </row>
    <row r="1934" ht="18" customHeight="1" spans="1:10">
      <c r="A1934" s="16" t="s">
        <v>118</v>
      </c>
      <c r="B1934" s="19"/>
      <c r="C1934" s="19"/>
      <c r="D1934" s="19"/>
      <c r="E1934" s="19"/>
      <c r="F1934" s="19"/>
      <c r="G1934" s="19"/>
      <c r="H1934" s="19"/>
      <c r="I1934" s="19"/>
      <c r="J1934" s="24"/>
    </row>
    <row r="1935" ht="39.75" customHeight="1" spans="1:10">
      <c r="A1935" s="1" t="s">
        <v>96</v>
      </c>
      <c r="B1935" s="1"/>
      <c r="C1935" s="1"/>
      <c r="D1935" s="1"/>
      <c r="E1935" s="1"/>
      <c r="F1935" s="1"/>
      <c r="G1935" s="1"/>
      <c r="H1935" s="2"/>
      <c r="I1935" s="2"/>
      <c r="J1935" s="2"/>
    </row>
    <row r="1936" ht="28.5" customHeight="1" spans="1:10">
      <c r="A1936" s="3" t="s">
        <v>97</v>
      </c>
      <c r="B1936" s="3"/>
      <c r="C1936" s="3"/>
      <c r="D1936" s="23" t="s">
        <v>98</v>
      </c>
      <c r="E1936" s="23"/>
      <c r="F1936" s="23"/>
      <c r="G1936" s="23"/>
      <c r="H1936" s="4" t="s">
        <v>1392</v>
      </c>
      <c r="I1936" s="4"/>
      <c r="J1936" s="4"/>
    </row>
    <row r="1937" ht="17.25" customHeight="1" spans="1:10">
      <c r="A1937" s="5" t="s">
        <v>100</v>
      </c>
      <c r="B1937" s="6" t="s">
        <v>101</v>
      </c>
      <c r="C1937" s="6" t="s">
        <v>102</v>
      </c>
      <c r="D1937" s="6"/>
      <c r="E1937" s="6" t="s">
        <v>103</v>
      </c>
      <c r="F1937" s="6" t="s">
        <v>104</v>
      </c>
      <c r="G1937" s="6" t="s">
        <v>105</v>
      </c>
      <c r="H1937" s="6"/>
      <c r="I1937" s="6" t="s">
        <v>106</v>
      </c>
      <c r="J1937" s="7"/>
    </row>
    <row r="1938" ht="28.5" customHeight="1" spans="1:10">
      <c r="A1938" s="8"/>
      <c r="B1938" s="9"/>
      <c r="C1938" s="9"/>
      <c r="D1938" s="9"/>
      <c r="E1938" s="9"/>
      <c r="F1938" s="9"/>
      <c r="G1938" s="9"/>
      <c r="H1938" s="9"/>
      <c r="I1938" s="9" t="s">
        <v>107</v>
      </c>
      <c r="J1938" s="26" t="s">
        <v>108</v>
      </c>
    </row>
    <row r="1939" ht="79.5" customHeight="1" spans="1:10">
      <c r="A1939" s="8">
        <v>974</v>
      </c>
      <c r="B1939" s="10" t="s">
        <v>1393</v>
      </c>
      <c r="C1939" s="10" t="s">
        <v>279</v>
      </c>
      <c r="D1939" s="10"/>
      <c r="E1939" s="10" t="s">
        <v>280</v>
      </c>
      <c r="F1939" s="9" t="s">
        <v>159</v>
      </c>
      <c r="G1939" s="11">
        <v>0.64</v>
      </c>
      <c r="H1939" s="11"/>
      <c r="I1939" s="11"/>
      <c r="J1939" s="29"/>
    </row>
    <row r="1940" ht="28.5" customHeight="1" spans="1:10">
      <c r="A1940" s="8">
        <v>975</v>
      </c>
      <c r="B1940" s="10" t="s">
        <v>1394</v>
      </c>
      <c r="C1940" s="10" t="s">
        <v>282</v>
      </c>
      <c r="D1940" s="10"/>
      <c r="E1940" s="10" t="s">
        <v>283</v>
      </c>
      <c r="F1940" s="9" t="s">
        <v>159</v>
      </c>
      <c r="G1940" s="11">
        <v>0.27</v>
      </c>
      <c r="H1940" s="11"/>
      <c r="I1940" s="11"/>
      <c r="J1940" s="29"/>
    </row>
    <row r="1941" ht="15.75" customHeight="1" spans="1:10">
      <c r="A1941" s="8"/>
      <c r="B1941" s="10"/>
      <c r="C1941" s="10" t="s">
        <v>284</v>
      </c>
      <c r="D1941" s="10"/>
      <c r="E1941" s="10"/>
      <c r="F1941" s="9"/>
      <c r="G1941" s="10"/>
      <c r="H1941" s="10"/>
      <c r="I1941" s="10"/>
      <c r="J1941" s="29"/>
    </row>
    <row r="1942" ht="41.25" customHeight="1" spans="1:10">
      <c r="A1942" s="8">
        <v>976</v>
      </c>
      <c r="B1942" s="10" t="s">
        <v>1395</v>
      </c>
      <c r="C1942" s="10" t="s">
        <v>286</v>
      </c>
      <c r="D1942" s="10"/>
      <c r="E1942" s="10" t="s">
        <v>287</v>
      </c>
      <c r="F1942" s="9" t="s">
        <v>159</v>
      </c>
      <c r="G1942" s="11">
        <v>0.07</v>
      </c>
      <c r="H1942" s="11"/>
      <c r="I1942" s="11"/>
      <c r="J1942" s="29"/>
    </row>
    <row r="1943" ht="54" customHeight="1" spans="1:10">
      <c r="A1943" s="8">
        <v>977</v>
      </c>
      <c r="B1943" s="10" t="s">
        <v>1396</v>
      </c>
      <c r="C1943" s="10" t="s">
        <v>289</v>
      </c>
      <c r="D1943" s="10"/>
      <c r="E1943" s="10" t="s">
        <v>290</v>
      </c>
      <c r="F1943" s="9" t="s">
        <v>159</v>
      </c>
      <c r="G1943" s="11">
        <v>0.2</v>
      </c>
      <c r="H1943" s="11"/>
      <c r="I1943" s="11"/>
      <c r="J1943" s="29"/>
    </row>
    <row r="1944" ht="41.25" customHeight="1" spans="1:10">
      <c r="A1944" s="8">
        <v>978</v>
      </c>
      <c r="B1944" s="10" t="s">
        <v>1397</v>
      </c>
      <c r="C1944" s="10" t="s">
        <v>292</v>
      </c>
      <c r="D1944" s="10"/>
      <c r="E1944" s="10" t="s">
        <v>293</v>
      </c>
      <c r="F1944" s="9" t="s">
        <v>242</v>
      </c>
      <c r="G1944" s="11">
        <v>0.023</v>
      </c>
      <c r="H1944" s="11"/>
      <c r="I1944" s="11"/>
      <c r="J1944" s="29"/>
    </row>
    <row r="1945" ht="15.75" customHeight="1" spans="1:10">
      <c r="A1945" s="8"/>
      <c r="B1945" s="10"/>
      <c r="C1945" s="10" t="s">
        <v>294</v>
      </c>
      <c r="D1945" s="10"/>
      <c r="E1945" s="10"/>
      <c r="F1945" s="9"/>
      <c r="G1945" s="10"/>
      <c r="H1945" s="10"/>
      <c r="I1945" s="10"/>
      <c r="J1945" s="29"/>
    </row>
    <row r="1946" ht="15.75" customHeight="1" spans="1:10">
      <c r="A1946" s="8">
        <v>979</v>
      </c>
      <c r="B1946" s="10" t="s">
        <v>1398</v>
      </c>
      <c r="C1946" s="10" t="s">
        <v>296</v>
      </c>
      <c r="D1946" s="10"/>
      <c r="E1946" s="10" t="s">
        <v>297</v>
      </c>
      <c r="F1946" s="9" t="s">
        <v>242</v>
      </c>
      <c r="G1946" s="11">
        <v>0.043</v>
      </c>
      <c r="H1946" s="11"/>
      <c r="I1946" s="11"/>
      <c r="J1946" s="29"/>
    </row>
    <row r="1947" ht="15.75" customHeight="1" spans="1:10">
      <c r="A1947" s="8">
        <v>980</v>
      </c>
      <c r="B1947" s="10" t="s">
        <v>1399</v>
      </c>
      <c r="C1947" s="10" t="s">
        <v>299</v>
      </c>
      <c r="D1947" s="10"/>
      <c r="E1947" s="10" t="s">
        <v>300</v>
      </c>
      <c r="F1947" s="9" t="s">
        <v>242</v>
      </c>
      <c r="G1947" s="11">
        <v>0.504</v>
      </c>
      <c r="H1947" s="11"/>
      <c r="I1947" s="11"/>
      <c r="J1947" s="29"/>
    </row>
    <row r="1948" ht="28.5" customHeight="1" spans="1:10">
      <c r="A1948" s="8">
        <v>981</v>
      </c>
      <c r="B1948" s="10" t="s">
        <v>1400</v>
      </c>
      <c r="C1948" s="10" t="s">
        <v>302</v>
      </c>
      <c r="D1948" s="10"/>
      <c r="E1948" s="10" t="s">
        <v>303</v>
      </c>
      <c r="F1948" s="9" t="s">
        <v>114</v>
      </c>
      <c r="G1948" s="11">
        <v>11.61</v>
      </c>
      <c r="H1948" s="11"/>
      <c r="I1948" s="11"/>
      <c r="J1948" s="29"/>
    </row>
    <row r="1949" ht="15.75" customHeight="1" spans="1:10">
      <c r="A1949" s="8"/>
      <c r="B1949" s="10"/>
      <c r="C1949" s="10" t="s">
        <v>304</v>
      </c>
      <c r="D1949" s="10"/>
      <c r="E1949" s="10"/>
      <c r="F1949" s="9"/>
      <c r="G1949" s="10"/>
      <c r="H1949" s="10"/>
      <c r="I1949" s="10"/>
      <c r="J1949" s="29"/>
    </row>
    <row r="1950" ht="79.5" customHeight="1" spans="1:10">
      <c r="A1950" s="8">
        <v>982</v>
      </c>
      <c r="B1950" s="10" t="s">
        <v>1315</v>
      </c>
      <c r="C1950" s="10" t="s">
        <v>216</v>
      </c>
      <c r="D1950" s="10"/>
      <c r="E1950" s="10" t="s">
        <v>306</v>
      </c>
      <c r="F1950" s="9" t="s">
        <v>114</v>
      </c>
      <c r="G1950" s="11">
        <v>0.66</v>
      </c>
      <c r="H1950" s="11"/>
      <c r="I1950" s="11"/>
      <c r="J1950" s="29"/>
    </row>
    <row r="1951" ht="15.75" customHeight="1" spans="1:10">
      <c r="A1951" s="8"/>
      <c r="B1951" s="10"/>
      <c r="C1951" s="10" t="s">
        <v>307</v>
      </c>
      <c r="D1951" s="10"/>
      <c r="E1951" s="10"/>
      <c r="F1951" s="9"/>
      <c r="G1951" s="10"/>
      <c r="H1951" s="10"/>
      <c r="I1951" s="10"/>
      <c r="J1951" s="29"/>
    </row>
    <row r="1952" ht="117.75" customHeight="1" spans="1:10">
      <c r="A1952" s="8">
        <v>983</v>
      </c>
      <c r="B1952" s="10" t="s">
        <v>1339</v>
      </c>
      <c r="C1952" s="10" t="s">
        <v>309</v>
      </c>
      <c r="D1952" s="10"/>
      <c r="E1952" s="10" t="s">
        <v>310</v>
      </c>
      <c r="F1952" s="9" t="s">
        <v>114</v>
      </c>
      <c r="G1952" s="11">
        <v>1.22</v>
      </c>
      <c r="H1952" s="11"/>
      <c r="I1952" s="11"/>
      <c r="J1952" s="29"/>
    </row>
    <row r="1953" ht="15.75" customHeight="1" spans="1:10">
      <c r="A1953" s="8"/>
      <c r="B1953" s="10"/>
      <c r="C1953" s="10" t="s">
        <v>311</v>
      </c>
      <c r="D1953" s="10"/>
      <c r="E1953" s="10"/>
      <c r="F1953" s="9"/>
      <c r="G1953" s="10"/>
      <c r="H1953" s="10"/>
      <c r="I1953" s="10"/>
      <c r="J1953" s="29"/>
    </row>
    <row r="1954" ht="18" customHeight="1" spans="1:10">
      <c r="A1954" s="16" t="s">
        <v>118</v>
      </c>
      <c r="B1954" s="19"/>
      <c r="C1954" s="19"/>
      <c r="D1954" s="19"/>
      <c r="E1954" s="19"/>
      <c r="F1954" s="19"/>
      <c r="G1954" s="19"/>
      <c r="H1954" s="19"/>
      <c r="I1954" s="19"/>
      <c r="J1954" s="24"/>
    </row>
    <row r="1955" ht="39.75" customHeight="1" spans="1:10">
      <c r="A1955" s="1" t="s">
        <v>96</v>
      </c>
      <c r="B1955" s="1"/>
      <c r="C1955" s="1"/>
      <c r="D1955" s="1"/>
      <c r="E1955" s="1"/>
      <c r="F1955" s="1"/>
      <c r="G1955" s="1"/>
      <c r="H1955" s="2"/>
      <c r="I1955" s="2"/>
      <c r="J1955" s="2"/>
    </row>
    <row r="1956" ht="28.5" customHeight="1" spans="1:10">
      <c r="A1956" s="3" t="s">
        <v>97</v>
      </c>
      <c r="B1956" s="3"/>
      <c r="C1956" s="3"/>
      <c r="D1956" s="23" t="s">
        <v>98</v>
      </c>
      <c r="E1956" s="23"/>
      <c r="F1956" s="23"/>
      <c r="G1956" s="23"/>
      <c r="H1956" s="4" t="s">
        <v>1401</v>
      </c>
      <c r="I1956" s="4"/>
      <c r="J1956" s="4"/>
    </row>
    <row r="1957" ht="17.25" customHeight="1" spans="1:10">
      <c r="A1957" s="5" t="s">
        <v>100</v>
      </c>
      <c r="B1957" s="6" t="s">
        <v>101</v>
      </c>
      <c r="C1957" s="6" t="s">
        <v>102</v>
      </c>
      <c r="D1957" s="6"/>
      <c r="E1957" s="6" t="s">
        <v>103</v>
      </c>
      <c r="F1957" s="6" t="s">
        <v>104</v>
      </c>
      <c r="G1957" s="6" t="s">
        <v>105</v>
      </c>
      <c r="H1957" s="6"/>
      <c r="I1957" s="6" t="s">
        <v>106</v>
      </c>
      <c r="J1957" s="7"/>
    </row>
    <row r="1958" ht="28.5" customHeight="1" spans="1:10">
      <c r="A1958" s="8"/>
      <c r="B1958" s="9"/>
      <c r="C1958" s="9"/>
      <c r="D1958" s="9"/>
      <c r="E1958" s="9"/>
      <c r="F1958" s="9"/>
      <c r="G1958" s="9"/>
      <c r="H1958" s="9"/>
      <c r="I1958" s="9" t="s">
        <v>107</v>
      </c>
      <c r="J1958" s="26" t="s">
        <v>108</v>
      </c>
    </row>
    <row r="1959" ht="41.25" customHeight="1" spans="1:10">
      <c r="A1959" s="8">
        <v>984</v>
      </c>
      <c r="B1959" s="10" t="s">
        <v>1402</v>
      </c>
      <c r="C1959" s="10" t="s">
        <v>314</v>
      </c>
      <c r="D1959" s="10"/>
      <c r="E1959" s="10" t="s">
        <v>315</v>
      </c>
      <c r="F1959" s="9" t="s">
        <v>114</v>
      </c>
      <c r="G1959" s="11">
        <v>45.07</v>
      </c>
      <c r="H1959" s="11"/>
      <c r="I1959" s="11"/>
      <c r="J1959" s="29"/>
    </row>
    <row r="1960" ht="15.75" customHeight="1" spans="1:10">
      <c r="A1960" s="8"/>
      <c r="B1960" s="10"/>
      <c r="C1960" s="10" t="s">
        <v>316</v>
      </c>
      <c r="D1960" s="10"/>
      <c r="E1960" s="10"/>
      <c r="F1960" s="9"/>
      <c r="G1960" s="10"/>
      <c r="H1960" s="10"/>
      <c r="I1960" s="10"/>
      <c r="J1960" s="29"/>
    </row>
    <row r="1961" ht="66.75" customHeight="1" spans="1:10">
      <c r="A1961" s="8">
        <v>985</v>
      </c>
      <c r="B1961" s="10" t="s">
        <v>1343</v>
      </c>
      <c r="C1961" s="10" t="s">
        <v>318</v>
      </c>
      <c r="D1961" s="10"/>
      <c r="E1961" s="10" t="s">
        <v>319</v>
      </c>
      <c r="F1961" s="9" t="s">
        <v>320</v>
      </c>
      <c r="G1961" s="11">
        <v>3</v>
      </c>
      <c r="H1961" s="11"/>
      <c r="I1961" s="11"/>
      <c r="J1961" s="29"/>
    </row>
    <row r="1962" ht="66.75" customHeight="1" spans="1:10">
      <c r="A1962" s="8">
        <v>986</v>
      </c>
      <c r="B1962" s="10" t="s">
        <v>1341</v>
      </c>
      <c r="C1962" s="10" t="s">
        <v>318</v>
      </c>
      <c r="D1962" s="10"/>
      <c r="E1962" s="10" t="s">
        <v>322</v>
      </c>
      <c r="F1962" s="9" t="s">
        <v>320</v>
      </c>
      <c r="G1962" s="11">
        <v>8</v>
      </c>
      <c r="H1962" s="11"/>
      <c r="I1962" s="11"/>
      <c r="J1962" s="29"/>
    </row>
    <row r="1963" ht="66.75" customHeight="1" spans="1:10">
      <c r="A1963" s="8">
        <v>987</v>
      </c>
      <c r="B1963" s="10" t="s">
        <v>1321</v>
      </c>
      <c r="C1963" s="10" t="s">
        <v>318</v>
      </c>
      <c r="D1963" s="10"/>
      <c r="E1963" s="10" t="s">
        <v>324</v>
      </c>
      <c r="F1963" s="9" t="s">
        <v>320</v>
      </c>
      <c r="G1963" s="11">
        <v>8</v>
      </c>
      <c r="H1963" s="11"/>
      <c r="I1963" s="11"/>
      <c r="J1963" s="29"/>
    </row>
    <row r="1964" ht="66.75" customHeight="1" spans="1:10">
      <c r="A1964" s="8">
        <v>988</v>
      </c>
      <c r="B1964" s="10" t="s">
        <v>1345</v>
      </c>
      <c r="C1964" s="10" t="s">
        <v>318</v>
      </c>
      <c r="D1964" s="10"/>
      <c r="E1964" s="10" t="s">
        <v>326</v>
      </c>
      <c r="F1964" s="9" t="s">
        <v>320</v>
      </c>
      <c r="G1964" s="11">
        <v>12</v>
      </c>
      <c r="H1964" s="11"/>
      <c r="I1964" s="11"/>
      <c r="J1964" s="29"/>
    </row>
    <row r="1965" ht="66.75" customHeight="1" spans="1:10">
      <c r="A1965" s="8">
        <v>989</v>
      </c>
      <c r="B1965" s="10" t="s">
        <v>1403</v>
      </c>
      <c r="C1965" s="10" t="s">
        <v>318</v>
      </c>
      <c r="D1965" s="10"/>
      <c r="E1965" s="10" t="s">
        <v>328</v>
      </c>
      <c r="F1965" s="9" t="s">
        <v>320</v>
      </c>
      <c r="G1965" s="11">
        <v>4</v>
      </c>
      <c r="H1965" s="11"/>
      <c r="I1965" s="11"/>
      <c r="J1965" s="29"/>
    </row>
    <row r="1966" ht="105" customHeight="1" spans="1:10">
      <c r="A1966" s="8">
        <v>990</v>
      </c>
      <c r="B1966" s="10" t="s">
        <v>1404</v>
      </c>
      <c r="C1966" s="10" t="s">
        <v>330</v>
      </c>
      <c r="D1966" s="10"/>
      <c r="E1966" s="10" t="s">
        <v>331</v>
      </c>
      <c r="F1966" s="9" t="s">
        <v>114</v>
      </c>
      <c r="G1966" s="11">
        <v>0.05</v>
      </c>
      <c r="H1966" s="11"/>
      <c r="I1966" s="11"/>
      <c r="J1966" s="29"/>
    </row>
    <row r="1967" ht="15.75" customHeight="1" spans="1:10">
      <c r="A1967" s="8"/>
      <c r="B1967" s="10"/>
      <c r="C1967" s="10" t="s">
        <v>334</v>
      </c>
      <c r="D1967" s="10"/>
      <c r="E1967" s="10"/>
      <c r="F1967" s="9"/>
      <c r="G1967" s="10"/>
      <c r="H1967" s="10"/>
      <c r="I1967" s="10"/>
      <c r="J1967" s="29"/>
    </row>
    <row r="1968" ht="28.5" customHeight="1" spans="1:10">
      <c r="A1968" s="8">
        <v>991</v>
      </c>
      <c r="B1968" s="10" t="s">
        <v>1405</v>
      </c>
      <c r="C1968" s="10" t="s">
        <v>336</v>
      </c>
      <c r="D1968" s="10"/>
      <c r="E1968" s="10" t="s">
        <v>337</v>
      </c>
      <c r="F1968" s="9" t="s">
        <v>114</v>
      </c>
      <c r="G1968" s="11">
        <v>0.62</v>
      </c>
      <c r="H1968" s="11"/>
      <c r="I1968" s="11"/>
      <c r="J1968" s="29"/>
    </row>
    <row r="1969" ht="28.5" customHeight="1" spans="1:10">
      <c r="A1969" s="8">
        <v>992</v>
      </c>
      <c r="B1969" s="10" t="s">
        <v>1406</v>
      </c>
      <c r="C1969" s="10" t="s">
        <v>339</v>
      </c>
      <c r="D1969" s="10"/>
      <c r="E1969" s="10" t="s">
        <v>340</v>
      </c>
      <c r="F1969" s="9" t="s">
        <v>114</v>
      </c>
      <c r="G1969" s="11">
        <v>1.62</v>
      </c>
      <c r="H1969" s="11"/>
      <c r="I1969" s="11"/>
      <c r="J1969" s="29"/>
    </row>
    <row r="1970" ht="15.75" customHeight="1" spans="1:10">
      <c r="A1970" s="8"/>
      <c r="B1970" s="10"/>
      <c r="C1970" s="10" t="s">
        <v>1407</v>
      </c>
      <c r="D1970" s="10"/>
      <c r="E1970" s="10"/>
      <c r="F1970" s="9"/>
      <c r="G1970" s="10"/>
      <c r="H1970" s="10"/>
      <c r="I1970" s="10"/>
      <c r="J1970" s="29"/>
    </row>
    <row r="1971" ht="18" customHeight="1" spans="1:10">
      <c r="A1971" s="16" t="s">
        <v>118</v>
      </c>
      <c r="B1971" s="19"/>
      <c r="C1971" s="19"/>
      <c r="D1971" s="19"/>
      <c r="E1971" s="19"/>
      <c r="F1971" s="19"/>
      <c r="G1971" s="19"/>
      <c r="H1971" s="19"/>
      <c r="I1971" s="19"/>
      <c r="J1971" s="24"/>
    </row>
    <row r="1972" ht="39.75" customHeight="1" spans="1:10">
      <c r="A1972" s="1" t="s">
        <v>96</v>
      </c>
      <c r="B1972" s="1"/>
      <c r="C1972" s="1"/>
      <c r="D1972" s="1"/>
      <c r="E1972" s="1"/>
      <c r="F1972" s="1"/>
      <c r="G1972" s="1"/>
      <c r="H1972" s="2"/>
      <c r="I1972" s="2"/>
      <c r="J1972" s="2"/>
    </row>
    <row r="1973" ht="28.5" customHeight="1" spans="1:10">
      <c r="A1973" s="3" t="s">
        <v>97</v>
      </c>
      <c r="B1973" s="3"/>
      <c r="C1973" s="3"/>
      <c r="D1973" s="23" t="s">
        <v>98</v>
      </c>
      <c r="E1973" s="23"/>
      <c r="F1973" s="23"/>
      <c r="G1973" s="23"/>
      <c r="H1973" s="4" t="s">
        <v>1408</v>
      </c>
      <c r="I1973" s="4"/>
      <c r="J1973" s="4"/>
    </row>
    <row r="1974" ht="17.25" customHeight="1" spans="1:10">
      <c r="A1974" s="5" t="s">
        <v>100</v>
      </c>
      <c r="B1974" s="6" t="s">
        <v>101</v>
      </c>
      <c r="C1974" s="6" t="s">
        <v>102</v>
      </c>
      <c r="D1974" s="6"/>
      <c r="E1974" s="6" t="s">
        <v>103</v>
      </c>
      <c r="F1974" s="6" t="s">
        <v>104</v>
      </c>
      <c r="G1974" s="6" t="s">
        <v>105</v>
      </c>
      <c r="H1974" s="6"/>
      <c r="I1974" s="6" t="s">
        <v>106</v>
      </c>
      <c r="J1974" s="7"/>
    </row>
    <row r="1975" ht="28.5" customHeight="1" spans="1:10">
      <c r="A1975" s="8"/>
      <c r="B1975" s="9"/>
      <c r="C1975" s="9"/>
      <c r="D1975" s="9"/>
      <c r="E1975" s="9"/>
      <c r="F1975" s="9"/>
      <c r="G1975" s="9"/>
      <c r="H1975" s="9"/>
      <c r="I1975" s="9" t="s">
        <v>107</v>
      </c>
      <c r="J1975" s="26" t="s">
        <v>108</v>
      </c>
    </row>
    <row r="1976" ht="41.25" customHeight="1" spans="1:10">
      <c r="A1976" s="8">
        <v>993</v>
      </c>
      <c r="B1976" s="10" t="s">
        <v>1409</v>
      </c>
      <c r="C1976" s="10" t="s">
        <v>416</v>
      </c>
      <c r="D1976" s="10"/>
      <c r="E1976" s="10" t="s">
        <v>417</v>
      </c>
      <c r="F1976" s="9" t="s">
        <v>114</v>
      </c>
      <c r="G1976" s="11">
        <v>7.04</v>
      </c>
      <c r="H1976" s="11"/>
      <c r="I1976" s="11"/>
      <c r="J1976" s="29"/>
    </row>
    <row r="1977" ht="54" customHeight="1" spans="1:10">
      <c r="A1977" s="8">
        <v>994</v>
      </c>
      <c r="B1977" s="10" t="s">
        <v>1410</v>
      </c>
      <c r="C1977" s="10" t="s">
        <v>419</v>
      </c>
      <c r="D1977" s="10"/>
      <c r="E1977" s="10" t="s">
        <v>420</v>
      </c>
      <c r="F1977" s="9" t="s">
        <v>114</v>
      </c>
      <c r="G1977" s="11">
        <v>7.04</v>
      </c>
      <c r="H1977" s="11"/>
      <c r="I1977" s="11"/>
      <c r="J1977" s="29"/>
    </row>
    <row r="1978" ht="117.75" customHeight="1" spans="1:10">
      <c r="A1978" s="8">
        <v>995</v>
      </c>
      <c r="B1978" s="10" t="s">
        <v>1411</v>
      </c>
      <c r="C1978" s="10" t="s">
        <v>289</v>
      </c>
      <c r="D1978" s="10"/>
      <c r="E1978" s="10" t="s">
        <v>422</v>
      </c>
      <c r="F1978" s="9" t="s">
        <v>159</v>
      </c>
      <c r="G1978" s="11">
        <v>0.22</v>
      </c>
      <c r="H1978" s="11"/>
      <c r="I1978" s="11"/>
      <c r="J1978" s="29"/>
    </row>
    <row r="1979" ht="54" customHeight="1" spans="1:10">
      <c r="A1979" s="8">
        <v>996</v>
      </c>
      <c r="B1979" s="10" t="s">
        <v>1412</v>
      </c>
      <c r="C1979" s="10" t="s">
        <v>296</v>
      </c>
      <c r="D1979" s="10"/>
      <c r="E1979" s="10" t="s">
        <v>424</v>
      </c>
      <c r="F1979" s="9" t="s">
        <v>242</v>
      </c>
      <c r="G1979" s="11">
        <v>0.005</v>
      </c>
      <c r="H1979" s="11"/>
      <c r="I1979" s="11"/>
      <c r="J1979" s="29"/>
    </row>
    <row r="1980" ht="54" customHeight="1" spans="1:10">
      <c r="A1980" s="8">
        <v>997</v>
      </c>
      <c r="B1980" s="10" t="s">
        <v>1413</v>
      </c>
      <c r="C1980" s="10" t="s">
        <v>427</v>
      </c>
      <c r="D1980" s="10"/>
      <c r="E1980" s="10" t="s">
        <v>428</v>
      </c>
      <c r="F1980" s="9" t="s">
        <v>242</v>
      </c>
      <c r="G1980" s="11">
        <v>0.03</v>
      </c>
      <c r="H1980" s="11"/>
      <c r="I1980" s="11"/>
      <c r="J1980" s="29"/>
    </row>
    <row r="1981" ht="92.25" customHeight="1" spans="1:10">
      <c r="A1981" s="8">
        <v>998</v>
      </c>
      <c r="B1981" s="10" t="s">
        <v>1414</v>
      </c>
      <c r="C1981" s="10" t="s">
        <v>430</v>
      </c>
      <c r="D1981" s="10"/>
      <c r="E1981" s="10" t="s">
        <v>431</v>
      </c>
      <c r="F1981" s="9" t="s">
        <v>242</v>
      </c>
      <c r="G1981" s="11">
        <v>0.111</v>
      </c>
      <c r="H1981" s="11"/>
      <c r="I1981" s="11"/>
      <c r="J1981" s="29"/>
    </row>
    <row r="1982" ht="130.5" customHeight="1" spans="1:10">
      <c r="A1982" s="8">
        <v>999</v>
      </c>
      <c r="B1982" s="10" t="s">
        <v>693</v>
      </c>
      <c r="C1982" s="10" t="s">
        <v>433</v>
      </c>
      <c r="D1982" s="10"/>
      <c r="E1982" s="10" t="s">
        <v>434</v>
      </c>
      <c r="F1982" s="9" t="s">
        <v>114</v>
      </c>
      <c r="G1982" s="11">
        <v>1.95</v>
      </c>
      <c r="H1982" s="11"/>
      <c r="I1982" s="11"/>
      <c r="J1982" s="29"/>
    </row>
    <row r="1983" ht="18" customHeight="1" spans="1:10">
      <c r="A1983" s="16" t="s">
        <v>118</v>
      </c>
      <c r="B1983" s="19"/>
      <c r="C1983" s="19"/>
      <c r="D1983" s="19"/>
      <c r="E1983" s="19"/>
      <c r="F1983" s="19"/>
      <c r="G1983" s="19"/>
      <c r="H1983" s="19"/>
      <c r="I1983" s="19"/>
      <c r="J1983" s="24"/>
    </row>
    <row r="1984" ht="39.75" customHeight="1" spans="1:10">
      <c r="A1984" s="1" t="s">
        <v>96</v>
      </c>
      <c r="B1984" s="1"/>
      <c r="C1984" s="1"/>
      <c r="D1984" s="1"/>
      <c r="E1984" s="1"/>
      <c r="F1984" s="1"/>
      <c r="G1984" s="1"/>
      <c r="H1984" s="2"/>
      <c r="I1984" s="2"/>
      <c r="J1984" s="2"/>
    </row>
    <row r="1985" ht="28.5" customHeight="1" spans="1:10">
      <c r="A1985" s="3" t="s">
        <v>97</v>
      </c>
      <c r="B1985" s="3"/>
      <c r="C1985" s="3"/>
      <c r="D1985" s="23" t="s">
        <v>98</v>
      </c>
      <c r="E1985" s="23"/>
      <c r="F1985" s="23"/>
      <c r="G1985" s="23"/>
      <c r="H1985" s="4" t="s">
        <v>1415</v>
      </c>
      <c r="I1985" s="4"/>
      <c r="J1985" s="4"/>
    </row>
    <row r="1986" ht="17.25" customHeight="1" spans="1:10">
      <c r="A1986" s="5" t="s">
        <v>100</v>
      </c>
      <c r="B1986" s="6" t="s">
        <v>101</v>
      </c>
      <c r="C1986" s="6" t="s">
        <v>102</v>
      </c>
      <c r="D1986" s="6"/>
      <c r="E1986" s="6" t="s">
        <v>103</v>
      </c>
      <c r="F1986" s="6" t="s">
        <v>104</v>
      </c>
      <c r="G1986" s="6" t="s">
        <v>105</v>
      </c>
      <c r="H1986" s="6"/>
      <c r="I1986" s="6" t="s">
        <v>106</v>
      </c>
      <c r="J1986" s="7"/>
    </row>
    <row r="1987" ht="28.5" customHeight="1" spans="1:10">
      <c r="A1987" s="8"/>
      <c r="B1987" s="9"/>
      <c r="C1987" s="9"/>
      <c r="D1987" s="9"/>
      <c r="E1987" s="9"/>
      <c r="F1987" s="9"/>
      <c r="G1987" s="9"/>
      <c r="H1987" s="9"/>
      <c r="I1987" s="9" t="s">
        <v>107</v>
      </c>
      <c r="J1987" s="26" t="s">
        <v>108</v>
      </c>
    </row>
    <row r="1988" ht="66.75" customHeight="1" spans="1:10">
      <c r="A1988" s="8">
        <v>1000</v>
      </c>
      <c r="B1988" s="10" t="s">
        <v>1416</v>
      </c>
      <c r="C1988" s="10" t="s">
        <v>314</v>
      </c>
      <c r="D1988" s="10"/>
      <c r="E1988" s="10" t="s">
        <v>436</v>
      </c>
      <c r="F1988" s="9" t="s">
        <v>114</v>
      </c>
      <c r="G1988" s="11">
        <v>16.19</v>
      </c>
      <c r="H1988" s="11"/>
      <c r="I1988" s="11"/>
      <c r="J1988" s="29"/>
    </row>
    <row r="1989" ht="41.25" customHeight="1" spans="1:10">
      <c r="A1989" s="8">
        <v>1001</v>
      </c>
      <c r="B1989" s="10" t="s">
        <v>1417</v>
      </c>
      <c r="C1989" s="10" t="s">
        <v>438</v>
      </c>
      <c r="D1989" s="10"/>
      <c r="E1989" s="10" t="s">
        <v>439</v>
      </c>
      <c r="F1989" s="9" t="s">
        <v>114</v>
      </c>
      <c r="G1989" s="11">
        <v>5.1</v>
      </c>
      <c r="H1989" s="11"/>
      <c r="I1989" s="11"/>
      <c r="J1989" s="29"/>
    </row>
    <row r="1990" ht="54" customHeight="1" spans="1:10">
      <c r="A1990" s="8">
        <v>1002</v>
      </c>
      <c r="B1990" s="10" t="s">
        <v>559</v>
      </c>
      <c r="C1990" s="10" t="s">
        <v>441</v>
      </c>
      <c r="D1990" s="10"/>
      <c r="E1990" s="10" t="s">
        <v>442</v>
      </c>
      <c r="F1990" s="9" t="s">
        <v>159</v>
      </c>
      <c r="G1990" s="11">
        <v>1.94</v>
      </c>
      <c r="H1990" s="11"/>
      <c r="I1990" s="11"/>
      <c r="J1990" s="29"/>
    </row>
    <row r="1991" ht="28.5" customHeight="1" spans="1:10">
      <c r="A1991" s="8">
        <v>1003</v>
      </c>
      <c r="B1991" s="10" t="s">
        <v>1418</v>
      </c>
      <c r="C1991" s="10" t="s">
        <v>444</v>
      </c>
      <c r="D1991" s="10"/>
      <c r="E1991" s="10" t="s">
        <v>445</v>
      </c>
      <c r="F1991" s="9" t="s">
        <v>159</v>
      </c>
      <c r="G1991" s="11">
        <v>1.73</v>
      </c>
      <c r="H1991" s="11"/>
      <c r="I1991" s="11"/>
      <c r="J1991" s="29"/>
    </row>
    <row r="1992" ht="41.25" customHeight="1" spans="1:10">
      <c r="A1992" s="8">
        <v>1004</v>
      </c>
      <c r="B1992" s="10" t="s">
        <v>1381</v>
      </c>
      <c r="C1992" s="10" t="s">
        <v>157</v>
      </c>
      <c r="D1992" s="10"/>
      <c r="E1992" s="10" t="s">
        <v>447</v>
      </c>
      <c r="F1992" s="9" t="s">
        <v>159</v>
      </c>
      <c r="G1992" s="11">
        <v>0.22</v>
      </c>
      <c r="H1992" s="11"/>
      <c r="I1992" s="11"/>
      <c r="J1992" s="29"/>
    </row>
    <row r="1993" ht="28.5" customHeight="1" spans="1:10">
      <c r="A1993" s="8">
        <v>1005</v>
      </c>
      <c r="B1993" s="10" t="s">
        <v>1419</v>
      </c>
      <c r="C1993" s="10" t="s">
        <v>336</v>
      </c>
      <c r="D1993" s="10"/>
      <c r="E1993" s="10" t="s">
        <v>449</v>
      </c>
      <c r="F1993" s="9" t="s">
        <v>114</v>
      </c>
      <c r="G1993" s="11">
        <v>0.96</v>
      </c>
      <c r="H1993" s="11"/>
      <c r="I1993" s="11"/>
      <c r="J1993" s="29"/>
    </row>
    <row r="1994" ht="28.5" customHeight="1" spans="1:10">
      <c r="A1994" s="8">
        <v>1006</v>
      </c>
      <c r="B1994" s="10" t="s">
        <v>1420</v>
      </c>
      <c r="C1994" s="10" t="s">
        <v>339</v>
      </c>
      <c r="D1994" s="10"/>
      <c r="E1994" s="10" t="s">
        <v>451</v>
      </c>
      <c r="F1994" s="9" t="s">
        <v>114</v>
      </c>
      <c r="G1994" s="11">
        <v>2.88</v>
      </c>
      <c r="H1994" s="11"/>
      <c r="I1994" s="11"/>
      <c r="J1994" s="29"/>
    </row>
    <row r="1995" ht="15.75" customHeight="1" spans="1:10">
      <c r="A1995" s="8"/>
      <c r="B1995" s="10"/>
      <c r="C1995" s="10" t="s">
        <v>457</v>
      </c>
      <c r="D1995" s="10"/>
      <c r="E1995" s="10"/>
      <c r="F1995" s="9"/>
      <c r="G1995" s="10"/>
      <c r="H1995" s="10"/>
      <c r="I1995" s="10"/>
      <c r="J1995" s="29"/>
    </row>
    <row r="1996" ht="15.75" customHeight="1" spans="1:10">
      <c r="A1996" s="8"/>
      <c r="B1996" s="10"/>
      <c r="C1996" s="10" t="s">
        <v>458</v>
      </c>
      <c r="D1996" s="10"/>
      <c r="E1996" s="10"/>
      <c r="F1996" s="9"/>
      <c r="G1996" s="10"/>
      <c r="H1996" s="10"/>
      <c r="I1996" s="10"/>
      <c r="J1996" s="29"/>
    </row>
    <row r="1997" ht="117.75" customHeight="1" spans="1:10">
      <c r="A1997" s="8">
        <v>963</v>
      </c>
      <c r="B1997" s="10" t="s">
        <v>1421</v>
      </c>
      <c r="C1997" s="10" t="s">
        <v>460</v>
      </c>
      <c r="D1997" s="10"/>
      <c r="E1997" s="10" t="s">
        <v>461</v>
      </c>
      <c r="F1997" s="9" t="s">
        <v>159</v>
      </c>
      <c r="G1997" s="11">
        <v>9.92</v>
      </c>
      <c r="H1997" s="11"/>
      <c r="I1997" s="11"/>
      <c r="J1997" s="29"/>
    </row>
    <row r="1998" ht="54" customHeight="1" spans="1:10">
      <c r="A1998" s="8">
        <v>964</v>
      </c>
      <c r="B1998" s="10" t="s">
        <v>703</v>
      </c>
      <c r="C1998" s="10" t="s">
        <v>220</v>
      </c>
      <c r="D1998" s="10"/>
      <c r="E1998" s="10" t="s">
        <v>463</v>
      </c>
      <c r="F1998" s="9" t="s">
        <v>114</v>
      </c>
      <c r="G1998" s="11">
        <v>134.51</v>
      </c>
      <c r="H1998" s="11"/>
      <c r="I1998" s="11"/>
      <c r="J1998" s="29"/>
    </row>
    <row r="1999" ht="66.75" customHeight="1" spans="1:10">
      <c r="A1999" s="8">
        <v>965</v>
      </c>
      <c r="B1999" s="10" t="s">
        <v>1422</v>
      </c>
      <c r="C1999" s="10" t="s">
        <v>286</v>
      </c>
      <c r="D1999" s="10"/>
      <c r="E1999" s="10" t="s">
        <v>465</v>
      </c>
      <c r="F1999" s="9" t="s">
        <v>159</v>
      </c>
      <c r="G1999" s="11">
        <v>0.91</v>
      </c>
      <c r="H1999" s="11"/>
      <c r="I1999" s="11"/>
      <c r="J1999" s="29"/>
    </row>
    <row r="2000" ht="18" customHeight="1" spans="1:10">
      <c r="A2000" s="16" t="s">
        <v>118</v>
      </c>
      <c r="B2000" s="19"/>
      <c r="C2000" s="19"/>
      <c r="D2000" s="19"/>
      <c r="E2000" s="19"/>
      <c r="F2000" s="19"/>
      <c r="G2000" s="19"/>
      <c r="H2000" s="19"/>
      <c r="I2000" s="19"/>
      <c r="J2000" s="24"/>
    </row>
    <row r="2001" ht="39.75" customHeight="1" spans="1:10">
      <c r="A2001" s="1" t="s">
        <v>96</v>
      </c>
      <c r="B2001" s="1"/>
      <c r="C2001" s="1"/>
      <c r="D2001" s="1"/>
      <c r="E2001" s="1"/>
      <c r="F2001" s="1"/>
      <c r="G2001" s="1"/>
      <c r="H2001" s="2"/>
      <c r="I2001" s="2"/>
      <c r="J2001" s="2"/>
    </row>
    <row r="2002" ht="28.5" customHeight="1" spans="1:10">
      <c r="A2002" s="3" t="s">
        <v>97</v>
      </c>
      <c r="B2002" s="3"/>
      <c r="C2002" s="3"/>
      <c r="D2002" s="23" t="s">
        <v>98</v>
      </c>
      <c r="E2002" s="23"/>
      <c r="F2002" s="23"/>
      <c r="G2002" s="23"/>
      <c r="H2002" s="4" t="s">
        <v>1423</v>
      </c>
      <c r="I2002" s="4"/>
      <c r="J2002" s="4"/>
    </row>
    <row r="2003" ht="17.25" customHeight="1" spans="1:10">
      <c r="A2003" s="5" t="s">
        <v>100</v>
      </c>
      <c r="B2003" s="6" t="s">
        <v>101</v>
      </c>
      <c r="C2003" s="6" t="s">
        <v>102</v>
      </c>
      <c r="D2003" s="6"/>
      <c r="E2003" s="6" t="s">
        <v>103</v>
      </c>
      <c r="F2003" s="6" t="s">
        <v>104</v>
      </c>
      <c r="G2003" s="6" t="s">
        <v>105</v>
      </c>
      <c r="H2003" s="6"/>
      <c r="I2003" s="6" t="s">
        <v>106</v>
      </c>
      <c r="J2003" s="7"/>
    </row>
    <row r="2004" ht="28.5" customHeight="1" spans="1:10">
      <c r="A2004" s="8"/>
      <c r="B2004" s="9"/>
      <c r="C2004" s="9"/>
      <c r="D2004" s="9"/>
      <c r="E2004" s="9"/>
      <c r="F2004" s="9"/>
      <c r="G2004" s="9"/>
      <c r="H2004" s="9"/>
      <c r="I2004" s="9" t="s">
        <v>107</v>
      </c>
      <c r="J2004" s="26" t="s">
        <v>108</v>
      </c>
    </row>
    <row r="2005" ht="54" customHeight="1" spans="1:10">
      <c r="A2005" s="8">
        <v>966</v>
      </c>
      <c r="B2005" s="10" t="s">
        <v>1424</v>
      </c>
      <c r="C2005" s="10" t="s">
        <v>289</v>
      </c>
      <c r="D2005" s="10"/>
      <c r="E2005" s="10" t="s">
        <v>467</v>
      </c>
      <c r="F2005" s="9" t="s">
        <v>159</v>
      </c>
      <c r="G2005" s="11">
        <v>2.08</v>
      </c>
      <c r="H2005" s="11"/>
      <c r="I2005" s="11"/>
      <c r="J2005" s="29"/>
    </row>
    <row r="2006" ht="79.5" customHeight="1" spans="1:10">
      <c r="A2006" s="8">
        <v>967</v>
      </c>
      <c r="B2006" s="10" t="s">
        <v>1425</v>
      </c>
      <c r="C2006" s="10" t="s">
        <v>279</v>
      </c>
      <c r="D2006" s="10"/>
      <c r="E2006" s="10" t="s">
        <v>469</v>
      </c>
      <c r="F2006" s="9" t="s">
        <v>159</v>
      </c>
      <c r="G2006" s="11">
        <v>37.6</v>
      </c>
      <c r="H2006" s="11"/>
      <c r="I2006" s="11"/>
      <c r="J2006" s="29"/>
    </row>
    <row r="2007" ht="105" customHeight="1" spans="1:10">
      <c r="A2007" s="8">
        <v>968</v>
      </c>
      <c r="B2007" s="10" t="s">
        <v>1426</v>
      </c>
      <c r="C2007" s="10" t="s">
        <v>444</v>
      </c>
      <c r="D2007" s="10"/>
      <c r="E2007" s="10" t="s">
        <v>471</v>
      </c>
      <c r="F2007" s="9" t="s">
        <v>159</v>
      </c>
      <c r="G2007" s="11">
        <v>34.61</v>
      </c>
      <c r="H2007" s="11"/>
      <c r="I2007" s="11"/>
      <c r="J2007" s="29"/>
    </row>
    <row r="2008" ht="41.25" customHeight="1" spans="1:10">
      <c r="A2008" s="8">
        <v>969</v>
      </c>
      <c r="B2008" s="10" t="s">
        <v>1382</v>
      </c>
      <c r="C2008" s="10" t="s">
        <v>157</v>
      </c>
      <c r="D2008" s="10"/>
      <c r="E2008" s="10" t="s">
        <v>474</v>
      </c>
      <c r="F2008" s="9" t="s">
        <v>159</v>
      </c>
      <c r="G2008" s="11">
        <v>2.99</v>
      </c>
      <c r="H2008" s="11"/>
      <c r="I2008" s="11"/>
      <c r="J2008" s="29"/>
    </row>
    <row r="2009" ht="54" customHeight="1" spans="1:10">
      <c r="A2009" s="8">
        <v>970</v>
      </c>
      <c r="B2009" s="10" t="s">
        <v>709</v>
      </c>
      <c r="C2009" s="10" t="s">
        <v>476</v>
      </c>
      <c r="D2009" s="10"/>
      <c r="E2009" s="10" t="s">
        <v>477</v>
      </c>
      <c r="F2009" s="9" t="s">
        <v>262</v>
      </c>
      <c r="G2009" s="11">
        <v>220.5</v>
      </c>
      <c r="H2009" s="11"/>
      <c r="I2009" s="11"/>
      <c r="J2009" s="29"/>
    </row>
    <row r="2010" ht="41.25" customHeight="1" spans="1:10">
      <c r="A2010" s="8">
        <v>971</v>
      </c>
      <c r="B2010" s="10" t="s">
        <v>1427</v>
      </c>
      <c r="C2010" s="10" t="s">
        <v>336</v>
      </c>
      <c r="D2010" s="10"/>
      <c r="E2010" s="10" t="s">
        <v>479</v>
      </c>
      <c r="F2010" s="9" t="s">
        <v>114</v>
      </c>
      <c r="G2010" s="11">
        <v>9.86</v>
      </c>
      <c r="H2010" s="11"/>
      <c r="I2010" s="11"/>
      <c r="J2010" s="29"/>
    </row>
    <row r="2011" ht="41.25" customHeight="1" spans="1:10">
      <c r="A2011" s="8">
        <v>972</v>
      </c>
      <c r="B2011" s="10" t="s">
        <v>1428</v>
      </c>
      <c r="C2011" s="10" t="s">
        <v>339</v>
      </c>
      <c r="D2011" s="10"/>
      <c r="E2011" s="10" t="s">
        <v>481</v>
      </c>
      <c r="F2011" s="9" t="s">
        <v>114</v>
      </c>
      <c r="G2011" s="11">
        <v>33.3</v>
      </c>
      <c r="H2011" s="11"/>
      <c r="I2011" s="11"/>
      <c r="J2011" s="29"/>
    </row>
    <row r="2012" ht="28.5" customHeight="1" spans="1:10">
      <c r="A2012" s="8"/>
      <c r="B2012" s="10"/>
      <c r="C2012" s="10" t="s">
        <v>1429</v>
      </c>
      <c r="D2012" s="10"/>
      <c r="E2012" s="10"/>
      <c r="F2012" s="9"/>
      <c r="G2012" s="10"/>
      <c r="H2012" s="10"/>
      <c r="I2012" s="10"/>
      <c r="J2012" s="29"/>
    </row>
    <row r="2013" ht="41.25" customHeight="1" spans="1:10">
      <c r="A2013" s="8">
        <v>961</v>
      </c>
      <c r="B2013" s="10" t="s">
        <v>1430</v>
      </c>
      <c r="C2013" s="10" t="s">
        <v>484</v>
      </c>
      <c r="D2013" s="10"/>
      <c r="E2013" s="10" t="s">
        <v>485</v>
      </c>
      <c r="F2013" s="9" t="s">
        <v>159</v>
      </c>
      <c r="G2013" s="11">
        <v>44.1</v>
      </c>
      <c r="H2013" s="11"/>
      <c r="I2013" s="11"/>
      <c r="J2013" s="29"/>
    </row>
    <row r="2014" ht="41.25" customHeight="1" spans="1:10">
      <c r="A2014" s="8">
        <v>962</v>
      </c>
      <c r="B2014" s="10" t="s">
        <v>1431</v>
      </c>
      <c r="C2014" s="10" t="s">
        <v>157</v>
      </c>
      <c r="D2014" s="10"/>
      <c r="E2014" s="10" t="s">
        <v>487</v>
      </c>
      <c r="F2014" s="9" t="s">
        <v>159</v>
      </c>
      <c r="G2014" s="11">
        <v>44.1</v>
      </c>
      <c r="H2014" s="11"/>
      <c r="I2014" s="11"/>
      <c r="J2014" s="29"/>
    </row>
    <row r="2015" ht="15.75" customHeight="1" spans="1:10">
      <c r="A2015" s="8"/>
      <c r="B2015" s="10"/>
      <c r="C2015" s="10" t="s">
        <v>488</v>
      </c>
      <c r="D2015" s="10"/>
      <c r="E2015" s="10"/>
      <c r="F2015" s="9"/>
      <c r="G2015" s="10"/>
      <c r="H2015" s="10"/>
      <c r="I2015" s="10"/>
      <c r="J2015" s="29"/>
    </row>
    <row r="2016" ht="28.5" customHeight="1" spans="1:10">
      <c r="A2016" s="8">
        <v>954</v>
      </c>
      <c r="B2016" s="10" t="s">
        <v>1432</v>
      </c>
      <c r="C2016" s="10" t="s">
        <v>275</v>
      </c>
      <c r="D2016" s="10"/>
      <c r="E2016" s="10" t="s">
        <v>490</v>
      </c>
      <c r="F2016" s="9" t="s">
        <v>114</v>
      </c>
      <c r="G2016" s="11">
        <v>1166.5</v>
      </c>
      <c r="H2016" s="11"/>
      <c r="I2016" s="11"/>
      <c r="J2016" s="29"/>
    </row>
    <row r="2017" ht="18" customHeight="1" spans="1:10">
      <c r="A2017" s="16" t="s">
        <v>118</v>
      </c>
      <c r="B2017" s="19"/>
      <c r="C2017" s="19"/>
      <c r="D2017" s="19"/>
      <c r="E2017" s="19"/>
      <c r="F2017" s="19"/>
      <c r="G2017" s="19"/>
      <c r="H2017" s="19"/>
      <c r="I2017" s="19"/>
      <c r="J2017" s="24"/>
    </row>
    <row r="2018" ht="39.75" customHeight="1" spans="1:10">
      <c r="A2018" s="1" t="s">
        <v>96</v>
      </c>
      <c r="B2018" s="1"/>
      <c r="C2018" s="1"/>
      <c r="D2018" s="1"/>
      <c r="E2018" s="1"/>
      <c r="F2018" s="1"/>
      <c r="G2018" s="1"/>
      <c r="H2018" s="2"/>
      <c r="I2018" s="2"/>
      <c r="J2018" s="2"/>
    </row>
    <row r="2019" ht="28.5" customHeight="1" spans="1:10">
      <c r="A2019" s="3" t="s">
        <v>97</v>
      </c>
      <c r="B2019" s="3"/>
      <c r="C2019" s="3"/>
      <c r="D2019" s="23" t="s">
        <v>98</v>
      </c>
      <c r="E2019" s="23"/>
      <c r="F2019" s="23"/>
      <c r="G2019" s="23"/>
      <c r="H2019" s="4" t="s">
        <v>1433</v>
      </c>
      <c r="I2019" s="4"/>
      <c r="J2019" s="4"/>
    </row>
    <row r="2020" ht="17.25" customHeight="1" spans="1:10">
      <c r="A2020" s="5" t="s">
        <v>100</v>
      </c>
      <c r="B2020" s="6" t="s">
        <v>101</v>
      </c>
      <c r="C2020" s="6" t="s">
        <v>102</v>
      </c>
      <c r="D2020" s="6"/>
      <c r="E2020" s="6" t="s">
        <v>103</v>
      </c>
      <c r="F2020" s="6" t="s">
        <v>104</v>
      </c>
      <c r="G2020" s="6" t="s">
        <v>105</v>
      </c>
      <c r="H2020" s="6"/>
      <c r="I2020" s="6" t="s">
        <v>106</v>
      </c>
      <c r="J2020" s="7"/>
    </row>
    <row r="2021" ht="28.5" customHeight="1" spans="1:10">
      <c r="A2021" s="8"/>
      <c r="B2021" s="9"/>
      <c r="C2021" s="9"/>
      <c r="D2021" s="9"/>
      <c r="E2021" s="9"/>
      <c r="F2021" s="9"/>
      <c r="G2021" s="9"/>
      <c r="H2021" s="9"/>
      <c r="I2021" s="9" t="s">
        <v>107</v>
      </c>
      <c r="J2021" s="26" t="s">
        <v>108</v>
      </c>
    </row>
    <row r="2022" ht="41.25" customHeight="1" spans="1:10">
      <c r="A2022" s="8">
        <v>955</v>
      </c>
      <c r="B2022" s="10" t="s">
        <v>1434</v>
      </c>
      <c r="C2022" s="10" t="s">
        <v>492</v>
      </c>
      <c r="D2022" s="10"/>
      <c r="E2022" s="10" t="s">
        <v>493</v>
      </c>
      <c r="F2022" s="9" t="s">
        <v>114</v>
      </c>
      <c r="G2022" s="11">
        <v>1166.5</v>
      </c>
      <c r="H2022" s="11"/>
      <c r="I2022" s="11"/>
      <c r="J2022" s="29"/>
    </row>
    <row r="2023" ht="207" customHeight="1" spans="1:10">
      <c r="A2023" s="8">
        <v>956</v>
      </c>
      <c r="B2023" s="10" t="s">
        <v>1435</v>
      </c>
      <c r="C2023" s="10" t="s">
        <v>419</v>
      </c>
      <c r="D2023" s="10"/>
      <c r="E2023" s="10" t="s">
        <v>495</v>
      </c>
      <c r="F2023" s="9" t="s">
        <v>114</v>
      </c>
      <c r="G2023" s="11">
        <v>1166.5</v>
      </c>
      <c r="H2023" s="11"/>
      <c r="I2023" s="11"/>
      <c r="J2023" s="29"/>
    </row>
    <row r="2024" ht="54" customHeight="1" spans="1:10">
      <c r="A2024" s="8">
        <v>957</v>
      </c>
      <c r="B2024" s="10" t="s">
        <v>1436</v>
      </c>
      <c r="C2024" s="10" t="s">
        <v>498</v>
      </c>
      <c r="D2024" s="10"/>
      <c r="E2024" s="10" t="s">
        <v>499</v>
      </c>
      <c r="F2024" s="9" t="s">
        <v>114</v>
      </c>
      <c r="G2024" s="11">
        <v>1166.5</v>
      </c>
      <c r="H2024" s="11"/>
      <c r="I2024" s="11"/>
      <c r="J2024" s="29"/>
    </row>
    <row r="2025" ht="54" customHeight="1" spans="1:10">
      <c r="A2025" s="8">
        <v>958</v>
      </c>
      <c r="B2025" s="10" t="s">
        <v>1437</v>
      </c>
      <c r="C2025" s="10" t="s">
        <v>501</v>
      </c>
      <c r="D2025" s="10"/>
      <c r="E2025" s="10" t="s">
        <v>502</v>
      </c>
      <c r="F2025" s="9" t="s">
        <v>114</v>
      </c>
      <c r="G2025" s="11">
        <v>1166.5</v>
      </c>
      <c r="H2025" s="11"/>
      <c r="I2025" s="11"/>
      <c r="J2025" s="29"/>
    </row>
    <row r="2026" ht="54" customHeight="1" spans="1:10">
      <c r="A2026" s="8">
        <v>959</v>
      </c>
      <c r="B2026" s="10" t="s">
        <v>1438</v>
      </c>
      <c r="C2026" s="10" t="s">
        <v>157</v>
      </c>
      <c r="D2026" s="10"/>
      <c r="E2026" s="10" t="s">
        <v>504</v>
      </c>
      <c r="F2026" s="9" t="s">
        <v>159</v>
      </c>
      <c r="G2026" s="11">
        <v>174.98</v>
      </c>
      <c r="H2026" s="11"/>
      <c r="I2026" s="11"/>
      <c r="J2026" s="29"/>
    </row>
    <row r="2027" ht="54" customHeight="1" spans="1:10">
      <c r="A2027" s="8">
        <v>960</v>
      </c>
      <c r="B2027" s="10" t="s">
        <v>1439</v>
      </c>
      <c r="C2027" s="10" t="s">
        <v>157</v>
      </c>
      <c r="D2027" s="10"/>
      <c r="E2027" s="10" t="s">
        <v>506</v>
      </c>
      <c r="F2027" s="9" t="s">
        <v>159</v>
      </c>
      <c r="G2027" s="11">
        <v>291.63</v>
      </c>
      <c r="H2027" s="11"/>
      <c r="I2027" s="11"/>
      <c r="J2027" s="29"/>
    </row>
    <row r="2028" ht="15.75" customHeight="1" spans="1:10">
      <c r="A2028" s="8"/>
      <c r="B2028" s="10"/>
      <c r="C2028" s="10" t="s">
        <v>519</v>
      </c>
      <c r="D2028" s="10"/>
      <c r="E2028" s="10"/>
      <c r="F2028" s="9"/>
      <c r="G2028" s="10"/>
      <c r="H2028" s="10"/>
      <c r="I2028" s="10"/>
      <c r="J2028" s="29"/>
    </row>
    <row r="2029" ht="15.75" customHeight="1" spans="1:10">
      <c r="A2029" s="8"/>
      <c r="B2029" s="10"/>
      <c r="C2029" s="10" t="s">
        <v>522</v>
      </c>
      <c r="D2029" s="10"/>
      <c r="E2029" s="10"/>
      <c r="F2029" s="9"/>
      <c r="G2029" s="10"/>
      <c r="H2029" s="10"/>
      <c r="I2029" s="10"/>
      <c r="J2029" s="29"/>
    </row>
    <row r="2030" ht="15.75" customHeight="1" spans="1:10">
      <c r="A2030" s="8"/>
      <c r="B2030" s="10"/>
      <c r="C2030" s="10" t="s">
        <v>554</v>
      </c>
      <c r="D2030" s="10"/>
      <c r="E2030" s="10"/>
      <c r="F2030" s="9"/>
      <c r="G2030" s="10"/>
      <c r="H2030" s="10"/>
      <c r="I2030" s="10"/>
      <c r="J2030" s="29"/>
    </row>
    <row r="2031" ht="54" customHeight="1" spans="1:10">
      <c r="A2031" s="8">
        <v>953</v>
      </c>
      <c r="B2031" s="10" t="s">
        <v>1440</v>
      </c>
      <c r="C2031" s="10" t="s">
        <v>556</v>
      </c>
      <c r="D2031" s="10"/>
      <c r="E2031" s="10" t="s">
        <v>557</v>
      </c>
      <c r="F2031" s="9" t="s">
        <v>262</v>
      </c>
      <c r="G2031" s="11">
        <v>300</v>
      </c>
      <c r="H2031" s="11"/>
      <c r="I2031" s="11"/>
      <c r="J2031" s="29"/>
    </row>
    <row r="2032" ht="15.75" customHeight="1" spans="1:10">
      <c r="A2032" s="8"/>
      <c r="B2032" s="10"/>
      <c r="C2032" s="10" t="s">
        <v>733</v>
      </c>
      <c r="D2032" s="10"/>
      <c r="E2032" s="10"/>
      <c r="F2032" s="9"/>
      <c r="G2032" s="10"/>
      <c r="H2032" s="10"/>
      <c r="I2032" s="10"/>
      <c r="J2032" s="29"/>
    </row>
    <row r="2033" ht="18" customHeight="1" spans="1:10">
      <c r="A2033" s="16" t="s">
        <v>118</v>
      </c>
      <c r="B2033" s="19"/>
      <c r="C2033" s="19"/>
      <c r="D2033" s="19"/>
      <c r="E2033" s="19"/>
      <c r="F2033" s="19"/>
      <c r="G2033" s="19"/>
      <c r="H2033" s="19"/>
      <c r="I2033" s="19"/>
      <c r="J2033" s="24"/>
    </row>
    <row r="2034" ht="39.75" customHeight="1" spans="1:10">
      <c r="A2034" s="1" t="s">
        <v>96</v>
      </c>
      <c r="B2034" s="1"/>
      <c r="C2034" s="1"/>
      <c r="D2034" s="1"/>
      <c r="E2034" s="1"/>
      <c r="F2034" s="1"/>
      <c r="G2034" s="1"/>
      <c r="H2034" s="2"/>
      <c r="I2034" s="2"/>
      <c r="J2034" s="2"/>
    </row>
    <row r="2035" ht="28.5" customHeight="1" spans="1:10">
      <c r="A2035" s="3" t="s">
        <v>97</v>
      </c>
      <c r="B2035" s="3"/>
      <c r="C2035" s="3"/>
      <c r="D2035" s="23" t="s">
        <v>98</v>
      </c>
      <c r="E2035" s="23"/>
      <c r="F2035" s="23"/>
      <c r="G2035" s="23"/>
      <c r="H2035" s="4" t="s">
        <v>1441</v>
      </c>
      <c r="I2035" s="4"/>
      <c r="J2035" s="4"/>
    </row>
    <row r="2036" ht="17.25" customHeight="1" spans="1:10">
      <c r="A2036" s="5" t="s">
        <v>100</v>
      </c>
      <c r="B2036" s="6" t="s">
        <v>101</v>
      </c>
      <c r="C2036" s="6" t="s">
        <v>102</v>
      </c>
      <c r="D2036" s="6"/>
      <c r="E2036" s="6" t="s">
        <v>103</v>
      </c>
      <c r="F2036" s="6" t="s">
        <v>104</v>
      </c>
      <c r="G2036" s="6" t="s">
        <v>105</v>
      </c>
      <c r="H2036" s="6"/>
      <c r="I2036" s="6" t="s">
        <v>106</v>
      </c>
      <c r="J2036" s="7"/>
    </row>
    <row r="2037" ht="28.5" customHeight="1" spans="1:10">
      <c r="A2037" s="8"/>
      <c r="B2037" s="9"/>
      <c r="C2037" s="9"/>
      <c r="D2037" s="9"/>
      <c r="E2037" s="9"/>
      <c r="F2037" s="9"/>
      <c r="G2037" s="9"/>
      <c r="H2037" s="9"/>
      <c r="I2037" s="9" t="s">
        <v>107</v>
      </c>
      <c r="J2037" s="26" t="s">
        <v>108</v>
      </c>
    </row>
    <row r="2038" ht="219.75" customHeight="1" spans="1:10">
      <c r="A2038" s="8">
        <v>950</v>
      </c>
      <c r="B2038" s="10" t="s">
        <v>1442</v>
      </c>
      <c r="C2038" s="10" t="s">
        <v>735</v>
      </c>
      <c r="D2038" s="10"/>
      <c r="E2038" s="10" t="s">
        <v>736</v>
      </c>
      <c r="F2038" s="9" t="s">
        <v>254</v>
      </c>
      <c r="G2038" s="11">
        <v>8</v>
      </c>
      <c r="H2038" s="11"/>
      <c r="I2038" s="11"/>
      <c r="J2038" s="29"/>
    </row>
    <row r="2039" ht="28.5" customHeight="1" spans="1:10">
      <c r="A2039" s="8">
        <v>951</v>
      </c>
      <c r="B2039" s="10" t="s">
        <v>1443</v>
      </c>
      <c r="C2039" s="10" t="s">
        <v>336</v>
      </c>
      <c r="D2039" s="10"/>
      <c r="E2039" s="10" t="s">
        <v>738</v>
      </c>
      <c r="F2039" s="9" t="s">
        <v>114</v>
      </c>
      <c r="G2039" s="11">
        <v>9.6</v>
      </c>
      <c r="H2039" s="11"/>
      <c r="I2039" s="11"/>
      <c r="J2039" s="29"/>
    </row>
    <row r="2040" ht="28.5" customHeight="1" spans="1:10">
      <c r="A2040" s="8">
        <v>952</v>
      </c>
      <c r="B2040" s="10" t="s">
        <v>1444</v>
      </c>
      <c r="C2040" s="10" t="s">
        <v>339</v>
      </c>
      <c r="D2040" s="10"/>
      <c r="E2040" s="10" t="s">
        <v>740</v>
      </c>
      <c r="F2040" s="9" t="s">
        <v>114</v>
      </c>
      <c r="G2040" s="11">
        <v>38.4</v>
      </c>
      <c r="H2040" s="11"/>
      <c r="I2040" s="11"/>
      <c r="J2040" s="29"/>
    </row>
    <row r="2041" ht="28.5" customHeight="1" spans="1:10">
      <c r="A2041" s="8"/>
      <c r="B2041" s="10"/>
      <c r="C2041" s="10" t="s">
        <v>54</v>
      </c>
      <c r="D2041" s="10"/>
      <c r="E2041" s="10"/>
      <c r="F2041" s="9"/>
      <c r="G2041" s="10"/>
      <c r="H2041" s="10"/>
      <c r="I2041" s="10"/>
      <c r="J2041" s="29"/>
    </row>
    <row r="2042" ht="15.75" customHeight="1" spans="1:10">
      <c r="A2042" s="8"/>
      <c r="B2042" s="10"/>
      <c r="C2042" s="10" t="s">
        <v>109</v>
      </c>
      <c r="D2042" s="10"/>
      <c r="E2042" s="10"/>
      <c r="F2042" s="9"/>
      <c r="G2042" s="10"/>
      <c r="H2042" s="10"/>
      <c r="I2042" s="10"/>
      <c r="J2042" s="29"/>
    </row>
    <row r="2043" ht="15.75" customHeight="1" spans="1:10">
      <c r="A2043" s="8"/>
      <c r="B2043" s="10"/>
      <c r="C2043" s="10" t="s">
        <v>457</v>
      </c>
      <c r="D2043" s="10"/>
      <c r="E2043" s="10"/>
      <c r="F2043" s="9"/>
      <c r="G2043" s="10"/>
      <c r="H2043" s="10"/>
      <c r="I2043" s="10"/>
      <c r="J2043" s="29"/>
    </row>
    <row r="2044" ht="28.5" customHeight="1" spans="1:10">
      <c r="A2044" s="8">
        <v>1009</v>
      </c>
      <c r="B2044" s="10" t="s">
        <v>654</v>
      </c>
      <c r="C2044" s="10" t="s">
        <v>655</v>
      </c>
      <c r="D2044" s="10"/>
      <c r="E2044" s="10" t="s">
        <v>658</v>
      </c>
      <c r="F2044" s="9" t="s">
        <v>159</v>
      </c>
      <c r="G2044" s="11">
        <v>413.85</v>
      </c>
      <c r="H2044" s="11"/>
      <c r="I2044" s="11"/>
      <c r="J2044" s="29"/>
    </row>
    <row r="2045" ht="28.5" customHeight="1" spans="1:10">
      <c r="A2045" s="8">
        <v>1010</v>
      </c>
      <c r="B2045" s="10" t="s">
        <v>415</v>
      </c>
      <c r="C2045" s="10" t="s">
        <v>416</v>
      </c>
      <c r="D2045" s="10"/>
      <c r="E2045" s="10" t="s">
        <v>659</v>
      </c>
      <c r="F2045" s="9" t="s">
        <v>114</v>
      </c>
      <c r="G2045" s="11">
        <v>1379.5</v>
      </c>
      <c r="H2045" s="11"/>
      <c r="I2045" s="11"/>
      <c r="J2045" s="29"/>
    </row>
    <row r="2046" ht="15.75" customHeight="1" spans="1:10">
      <c r="A2046" s="8"/>
      <c r="B2046" s="10"/>
      <c r="C2046" s="10" t="s">
        <v>522</v>
      </c>
      <c r="D2046" s="10"/>
      <c r="E2046" s="10"/>
      <c r="F2046" s="9"/>
      <c r="G2046" s="10"/>
      <c r="H2046" s="10"/>
      <c r="I2046" s="10"/>
      <c r="J2046" s="29"/>
    </row>
    <row r="2047" ht="117.75" customHeight="1" spans="1:10">
      <c r="A2047" s="8">
        <v>1007</v>
      </c>
      <c r="B2047" s="10" t="s">
        <v>633</v>
      </c>
      <c r="C2047" s="10" t="s">
        <v>634</v>
      </c>
      <c r="D2047" s="10"/>
      <c r="E2047" s="10" t="s">
        <v>635</v>
      </c>
      <c r="F2047" s="9" t="s">
        <v>114</v>
      </c>
      <c r="G2047" s="11">
        <v>287</v>
      </c>
      <c r="H2047" s="11"/>
      <c r="I2047" s="11"/>
      <c r="J2047" s="29"/>
    </row>
    <row r="2048" ht="28.5" customHeight="1" spans="1:10">
      <c r="A2048" s="8">
        <v>1008</v>
      </c>
      <c r="B2048" s="10" t="s">
        <v>657</v>
      </c>
      <c r="C2048" s="10" t="s">
        <v>655</v>
      </c>
      <c r="D2048" s="10"/>
      <c r="E2048" s="10" t="s">
        <v>656</v>
      </c>
      <c r="F2048" s="9" t="s">
        <v>159</v>
      </c>
      <c r="G2048" s="11">
        <v>57.4</v>
      </c>
      <c r="H2048" s="11"/>
      <c r="I2048" s="11"/>
      <c r="J2048" s="29"/>
    </row>
    <row r="2049" ht="15.75" customHeight="1" spans="1:10">
      <c r="A2049" s="8"/>
      <c r="B2049" s="10"/>
      <c r="C2049" s="10" t="s">
        <v>55</v>
      </c>
      <c r="D2049" s="10"/>
      <c r="E2049" s="10"/>
      <c r="F2049" s="9"/>
      <c r="G2049" s="10"/>
      <c r="H2049" s="10"/>
      <c r="I2049" s="10"/>
      <c r="J2049" s="29"/>
    </row>
    <row r="2050" ht="18" customHeight="1" spans="1:10">
      <c r="A2050" s="16" t="s">
        <v>118</v>
      </c>
      <c r="B2050" s="19"/>
      <c r="C2050" s="19"/>
      <c r="D2050" s="19"/>
      <c r="E2050" s="19"/>
      <c r="F2050" s="19"/>
      <c r="G2050" s="19"/>
      <c r="H2050" s="19"/>
      <c r="I2050" s="19"/>
      <c r="J2050" s="24"/>
    </row>
    <row r="2051" ht="39.75" customHeight="1" spans="1:10">
      <c r="A2051" s="1" t="s">
        <v>96</v>
      </c>
      <c r="B2051" s="1"/>
      <c r="C2051" s="1"/>
      <c r="D2051" s="1"/>
      <c r="E2051" s="1"/>
      <c r="F2051" s="1"/>
      <c r="G2051" s="1"/>
      <c r="H2051" s="2"/>
      <c r="I2051" s="2"/>
      <c r="J2051" s="2"/>
    </row>
    <row r="2052" ht="28.5" customHeight="1" spans="1:10">
      <c r="A2052" s="3" t="s">
        <v>97</v>
      </c>
      <c r="B2052" s="3"/>
      <c r="C2052" s="3"/>
      <c r="D2052" s="23" t="s">
        <v>98</v>
      </c>
      <c r="E2052" s="23"/>
      <c r="F2052" s="23"/>
      <c r="G2052" s="23"/>
      <c r="H2052" s="4" t="s">
        <v>1445</v>
      </c>
      <c r="I2052" s="4"/>
      <c r="J2052" s="4"/>
    </row>
    <row r="2053" ht="17.25" customHeight="1" spans="1:10">
      <c r="A2053" s="5" t="s">
        <v>100</v>
      </c>
      <c r="B2053" s="6" t="s">
        <v>101</v>
      </c>
      <c r="C2053" s="6" t="s">
        <v>102</v>
      </c>
      <c r="D2053" s="6"/>
      <c r="E2053" s="6" t="s">
        <v>103</v>
      </c>
      <c r="F2053" s="6" t="s">
        <v>104</v>
      </c>
      <c r="G2053" s="6" t="s">
        <v>105</v>
      </c>
      <c r="H2053" s="6"/>
      <c r="I2053" s="6" t="s">
        <v>106</v>
      </c>
      <c r="J2053" s="7"/>
    </row>
    <row r="2054" ht="28.5" customHeight="1" spans="1:10">
      <c r="A2054" s="8"/>
      <c r="B2054" s="9"/>
      <c r="C2054" s="9"/>
      <c r="D2054" s="9"/>
      <c r="E2054" s="9"/>
      <c r="F2054" s="9"/>
      <c r="G2054" s="9"/>
      <c r="H2054" s="9"/>
      <c r="I2054" s="9" t="s">
        <v>107</v>
      </c>
      <c r="J2054" s="26" t="s">
        <v>108</v>
      </c>
    </row>
    <row r="2055" ht="28.5" customHeight="1" spans="1:10">
      <c r="A2055" s="8"/>
      <c r="B2055" s="10"/>
      <c r="C2055" s="10" t="s">
        <v>56</v>
      </c>
      <c r="D2055" s="10"/>
      <c r="E2055" s="10"/>
      <c r="F2055" s="9"/>
      <c r="G2055" s="10"/>
      <c r="H2055" s="10"/>
      <c r="I2055" s="10"/>
      <c r="J2055" s="29"/>
    </row>
    <row r="2056" ht="15.75" customHeight="1" spans="1:10">
      <c r="A2056" s="8"/>
      <c r="B2056" s="10"/>
      <c r="C2056" s="10" t="s">
        <v>109</v>
      </c>
      <c r="D2056" s="10"/>
      <c r="E2056" s="10"/>
      <c r="F2056" s="9"/>
      <c r="G2056" s="10"/>
      <c r="H2056" s="10"/>
      <c r="I2056" s="10"/>
      <c r="J2056" s="29"/>
    </row>
    <row r="2057" ht="28.5" customHeight="1" spans="1:10">
      <c r="A2057" s="8"/>
      <c r="B2057" s="10"/>
      <c r="C2057" s="10" t="s">
        <v>1446</v>
      </c>
      <c r="D2057" s="10"/>
      <c r="E2057" s="10"/>
      <c r="F2057" s="9"/>
      <c r="G2057" s="10"/>
      <c r="H2057" s="10"/>
      <c r="I2057" s="10"/>
      <c r="J2057" s="29"/>
    </row>
    <row r="2058" ht="15.75" customHeight="1" spans="1:10">
      <c r="A2058" s="8"/>
      <c r="B2058" s="10"/>
      <c r="C2058" s="10" t="s">
        <v>273</v>
      </c>
      <c r="D2058" s="10"/>
      <c r="E2058" s="10"/>
      <c r="F2058" s="9"/>
      <c r="G2058" s="10"/>
      <c r="H2058" s="10"/>
      <c r="I2058" s="10"/>
      <c r="J2058" s="29"/>
    </row>
    <row r="2059" ht="28.5" customHeight="1" spans="1:10">
      <c r="A2059" s="8">
        <v>1011</v>
      </c>
      <c r="B2059" s="10" t="s">
        <v>1447</v>
      </c>
      <c r="C2059" s="10" t="s">
        <v>275</v>
      </c>
      <c r="D2059" s="10"/>
      <c r="E2059" s="10" t="s">
        <v>1448</v>
      </c>
      <c r="F2059" s="9" t="s">
        <v>114</v>
      </c>
      <c r="G2059" s="11">
        <v>2.24</v>
      </c>
      <c r="H2059" s="11"/>
      <c r="I2059" s="11"/>
      <c r="J2059" s="29"/>
    </row>
    <row r="2060" ht="79.5" customHeight="1" spans="1:10">
      <c r="A2060" s="8">
        <v>1012</v>
      </c>
      <c r="B2060" s="10" t="s">
        <v>1449</v>
      </c>
      <c r="C2060" s="10" t="s">
        <v>279</v>
      </c>
      <c r="D2060" s="10"/>
      <c r="E2060" s="10" t="s">
        <v>280</v>
      </c>
      <c r="F2060" s="9" t="s">
        <v>159</v>
      </c>
      <c r="G2060" s="11">
        <v>0.64</v>
      </c>
      <c r="H2060" s="11"/>
      <c r="I2060" s="11"/>
      <c r="J2060" s="29"/>
    </row>
    <row r="2061" ht="28.5" customHeight="1" spans="1:10">
      <c r="A2061" s="8">
        <v>1013</v>
      </c>
      <c r="B2061" s="10" t="s">
        <v>1450</v>
      </c>
      <c r="C2061" s="10" t="s">
        <v>444</v>
      </c>
      <c r="D2061" s="10"/>
      <c r="E2061" s="10" t="s">
        <v>283</v>
      </c>
      <c r="F2061" s="9" t="s">
        <v>159</v>
      </c>
      <c r="G2061" s="11">
        <v>0.27</v>
      </c>
      <c r="H2061" s="11"/>
      <c r="I2061" s="11"/>
      <c r="J2061" s="29"/>
    </row>
    <row r="2062" ht="54" customHeight="1" spans="1:10">
      <c r="A2062" s="8">
        <v>1014</v>
      </c>
      <c r="B2062" s="10" t="s">
        <v>1438</v>
      </c>
      <c r="C2062" s="10" t="s">
        <v>157</v>
      </c>
      <c r="D2062" s="10"/>
      <c r="E2062" s="10" t="s">
        <v>1451</v>
      </c>
      <c r="F2062" s="9" t="s">
        <v>159</v>
      </c>
      <c r="G2062" s="11">
        <v>0.5</v>
      </c>
      <c r="H2062" s="11"/>
      <c r="I2062" s="11"/>
      <c r="J2062" s="29"/>
    </row>
    <row r="2063" ht="15.75" customHeight="1" spans="1:10">
      <c r="A2063" s="8"/>
      <c r="B2063" s="10"/>
      <c r="C2063" s="10" t="s">
        <v>284</v>
      </c>
      <c r="D2063" s="10"/>
      <c r="E2063" s="10"/>
      <c r="F2063" s="9"/>
      <c r="G2063" s="10"/>
      <c r="H2063" s="10"/>
      <c r="I2063" s="10"/>
      <c r="J2063" s="29"/>
    </row>
    <row r="2064" ht="41.25" customHeight="1" spans="1:10">
      <c r="A2064" s="8">
        <v>1015</v>
      </c>
      <c r="B2064" s="10" t="s">
        <v>1452</v>
      </c>
      <c r="C2064" s="10" t="s">
        <v>1453</v>
      </c>
      <c r="D2064" s="10"/>
      <c r="E2064" s="10" t="s">
        <v>287</v>
      </c>
      <c r="F2064" s="9" t="s">
        <v>159</v>
      </c>
      <c r="G2064" s="11">
        <v>0.07</v>
      </c>
      <c r="H2064" s="11"/>
      <c r="I2064" s="11"/>
      <c r="J2064" s="29"/>
    </row>
    <row r="2065" ht="54" customHeight="1" spans="1:10">
      <c r="A2065" s="8">
        <v>1016</v>
      </c>
      <c r="B2065" s="10" t="s">
        <v>1454</v>
      </c>
      <c r="C2065" s="10" t="s">
        <v>1455</v>
      </c>
      <c r="D2065" s="10"/>
      <c r="E2065" s="10" t="s">
        <v>290</v>
      </c>
      <c r="F2065" s="9" t="s">
        <v>159</v>
      </c>
      <c r="G2065" s="11">
        <v>0.2</v>
      </c>
      <c r="H2065" s="11"/>
      <c r="I2065" s="11"/>
      <c r="J2065" s="29"/>
    </row>
    <row r="2066" ht="41.25" customHeight="1" spans="1:10">
      <c r="A2066" s="8">
        <v>1017</v>
      </c>
      <c r="B2066" s="10" t="s">
        <v>1456</v>
      </c>
      <c r="C2066" s="10" t="s">
        <v>292</v>
      </c>
      <c r="D2066" s="10"/>
      <c r="E2066" s="10" t="s">
        <v>293</v>
      </c>
      <c r="F2066" s="9" t="s">
        <v>242</v>
      </c>
      <c r="G2066" s="11">
        <v>0.023</v>
      </c>
      <c r="H2066" s="11"/>
      <c r="I2066" s="11"/>
      <c r="J2066" s="29"/>
    </row>
    <row r="2067" ht="15.75" customHeight="1" spans="1:10">
      <c r="A2067" s="8"/>
      <c r="B2067" s="10"/>
      <c r="C2067" s="10" t="s">
        <v>294</v>
      </c>
      <c r="D2067" s="10"/>
      <c r="E2067" s="10"/>
      <c r="F2067" s="9"/>
      <c r="G2067" s="10"/>
      <c r="H2067" s="10"/>
      <c r="I2067" s="10"/>
      <c r="J2067" s="29"/>
    </row>
    <row r="2068" ht="15.75" customHeight="1" spans="1:10">
      <c r="A2068" s="8">
        <v>1018</v>
      </c>
      <c r="B2068" s="10" t="s">
        <v>1457</v>
      </c>
      <c r="C2068" s="10" t="s">
        <v>296</v>
      </c>
      <c r="D2068" s="10"/>
      <c r="E2068" s="10" t="s">
        <v>297</v>
      </c>
      <c r="F2068" s="9" t="s">
        <v>242</v>
      </c>
      <c r="G2068" s="11">
        <v>0.043</v>
      </c>
      <c r="H2068" s="11"/>
      <c r="I2068" s="11"/>
      <c r="J2068" s="29"/>
    </row>
    <row r="2069" ht="15.75" customHeight="1" spans="1:10">
      <c r="A2069" s="8">
        <v>1019</v>
      </c>
      <c r="B2069" s="10" t="s">
        <v>1458</v>
      </c>
      <c r="C2069" s="10" t="s">
        <v>1459</v>
      </c>
      <c r="D2069" s="10"/>
      <c r="E2069" s="10" t="s">
        <v>300</v>
      </c>
      <c r="F2069" s="9" t="s">
        <v>242</v>
      </c>
      <c r="G2069" s="11">
        <v>0.504</v>
      </c>
      <c r="H2069" s="11"/>
      <c r="I2069" s="11"/>
      <c r="J2069" s="29"/>
    </row>
    <row r="2070" ht="28.5" customHeight="1" spans="1:10">
      <c r="A2070" s="8">
        <v>1020</v>
      </c>
      <c r="B2070" s="10" t="s">
        <v>1460</v>
      </c>
      <c r="C2070" s="10" t="s">
        <v>302</v>
      </c>
      <c r="D2070" s="10"/>
      <c r="E2070" s="10" t="s">
        <v>303</v>
      </c>
      <c r="F2070" s="9" t="s">
        <v>114</v>
      </c>
      <c r="G2070" s="11">
        <v>11.61</v>
      </c>
      <c r="H2070" s="11"/>
      <c r="I2070" s="11"/>
      <c r="J2070" s="29"/>
    </row>
    <row r="2071" ht="15.75" customHeight="1" spans="1:10">
      <c r="A2071" s="8"/>
      <c r="B2071" s="10"/>
      <c r="C2071" s="10" t="s">
        <v>304</v>
      </c>
      <c r="D2071" s="10"/>
      <c r="E2071" s="10"/>
      <c r="F2071" s="9"/>
      <c r="G2071" s="10"/>
      <c r="H2071" s="10"/>
      <c r="I2071" s="10"/>
      <c r="J2071" s="29"/>
    </row>
    <row r="2072" ht="18" customHeight="1" spans="1:10">
      <c r="A2072" s="16" t="s">
        <v>118</v>
      </c>
      <c r="B2072" s="19"/>
      <c r="C2072" s="19"/>
      <c r="D2072" s="19"/>
      <c r="E2072" s="19"/>
      <c r="F2072" s="19"/>
      <c r="G2072" s="19"/>
      <c r="H2072" s="19"/>
      <c r="I2072" s="19"/>
      <c r="J2072" s="24"/>
    </row>
    <row r="2073" ht="39.75" customHeight="1" spans="1:10">
      <c r="A2073" s="1" t="s">
        <v>96</v>
      </c>
      <c r="B2073" s="1"/>
      <c r="C2073" s="1"/>
      <c r="D2073" s="1"/>
      <c r="E2073" s="1"/>
      <c r="F2073" s="1"/>
      <c r="G2073" s="1"/>
      <c r="H2073" s="2"/>
      <c r="I2073" s="2"/>
      <c r="J2073" s="2"/>
    </row>
    <row r="2074" ht="28.5" customHeight="1" spans="1:10">
      <c r="A2074" s="3" t="s">
        <v>97</v>
      </c>
      <c r="B2074" s="3"/>
      <c r="C2074" s="3"/>
      <c r="D2074" s="23" t="s">
        <v>98</v>
      </c>
      <c r="E2074" s="23"/>
      <c r="F2074" s="23"/>
      <c r="G2074" s="23"/>
      <c r="H2074" s="4" t="s">
        <v>1461</v>
      </c>
      <c r="I2074" s="4"/>
      <c r="J2074" s="4"/>
    </row>
    <row r="2075" ht="17.25" customHeight="1" spans="1:10">
      <c r="A2075" s="5" t="s">
        <v>100</v>
      </c>
      <c r="B2075" s="6" t="s">
        <v>101</v>
      </c>
      <c r="C2075" s="6" t="s">
        <v>102</v>
      </c>
      <c r="D2075" s="6"/>
      <c r="E2075" s="6" t="s">
        <v>103</v>
      </c>
      <c r="F2075" s="6" t="s">
        <v>104</v>
      </c>
      <c r="G2075" s="6" t="s">
        <v>105</v>
      </c>
      <c r="H2075" s="6"/>
      <c r="I2075" s="6" t="s">
        <v>106</v>
      </c>
      <c r="J2075" s="7"/>
    </row>
    <row r="2076" ht="28.5" customHeight="1" spans="1:10">
      <c r="A2076" s="8"/>
      <c r="B2076" s="9"/>
      <c r="C2076" s="9"/>
      <c r="D2076" s="9"/>
      <c r="E2076" s="9"/>
      <c r="F2076" s="9"/>
      <c r="G2076" s="9"/>
      <c r="H2076" s="9"/>
      <c r="I2076" s="9" t="s">
        <v>107</v>
      </c>
      <c r="J2076" s="26" t="s">
        <v>108</v>
      </c>
    </row>
    <row r="2077" ht="79.5" customHeight="1" spans="1:10">
      <c r="A2077" s="8">
        <v>1021</v>
      </c>
      <c r="B2077" s="10" t="s">
        <v>1462</v>
      </c>
      <c r="C2077" s="10" t="s">
        <v>216</v>
      </c>
      <c r="D2077" s="10"/>
      <c r="E2077" s="10" t="s">
        <v>306</v>
      </c>
      <c r="F2077" s="9" t="s">
        <v>114</v>
      </c>
      <c r="G2077" s="11">
        <v>0.66</v>
      </c>
      <c r="H2077" s="11"/>
      <c r="I2077" s="11"/>
      <c r="J2077" s="29"/>
    </row>
    <row r="2078" ht="15.75" customHeight="1" spans="1:10">
      <c r="A2078" s="8"/>
      <c r="B2078" s="10"/>
      <c r="C2078" s="10" t="s">
        <v>307</v>
      </c>
      <c r="D2078" s="10"/>
      <c r="E2078" s="10"/>
      <c r="F2078" s="9"/>
      <c r="G2078" s="10"/>
      <c r="H2078" s="10"/>
      <c r="I2078" s="10"/>
      <c r="J2078" s="29"/>
    </row>
    <row r="2079" ht="117.75" customHeight="1" spans="1:10">
      <c r="A2079" s="8">
        <v>1022</v>
      </c>
      <c r="B2079" s="10" t="s">
        <v>1463</v>
      </c>
      <c r="C2079" s="10" t="s">
        <v>575</v>
      </c>
      <c r="D2079" s="10"/>
      <c r="E2079" s="10" t="s">
        <v>310</v>
      </c>
      <c r="F2079" s="9" t="s">
        <v>114</v>
      </c>
      <c r="G2079" s="11">
        <v>1.22</v>
      </c>
      <c r="H2079" s="11"/>
      <c r="I2079" s="11"/>
      <c r="J2079" s="29"/>
    </row>
    <row r="2080" ht="15.75" customHeight="1" spans="1:10">
      <c r="A2080" s="8"/>
      <c r="B2080" s="10"/>
      <c r="C2080" s="10" t="s">
        <v>311</v>
      </c>
      <c r="D2080" s="10"/>
      <c r="E2080" s="10"/>
      <c r="F2080" s="9"/>
      <c r="G2080" s="10"/>
      <c r="H2080" s="10"/>
      <c r="I2080" s="10"/>
      <c r="J2080" s="29"/>
    </row>
    <row r="2081" ht="41.25" customHeight="1" spans="1:10">
      <c r="A2081" s="8">
        <v>1023</v>
      </c>
      <c r="B2081" s="10" t="s">
        <v>1464</v>
      </c>
      <c r="C2081" s="10" t="s">
        <v>314</v>
      </c>
      <c r="D2081" s="10"/>
      <c r="E2081" s="10" t="s">
        <v>315</v>
      </c>
      <c r="F2081" s="9" t="s">
        <v>114</v>
      </c>
      <c r="G2081" s="11">
        <v>45.07</v>
      </c>
      <c r="H2081" s="11"/>
      <c r="I2081" s="11"/>
      <c r="J2081" s="29"/>
    </row>
    <row r="2082" ht="15.75" customHeight="1" spans="1:10">
      <c r="A2082" s="8"/>
      <c r="B2082" s="10"/>
      <c r="C2082" s="10" t="s">
        <v>316</v>
      </c>
      <c r="D2082" s="10"/>
      <c r="E2082" s="10"/>
      <c r="F2082" s="9"/>
      <c r="G2082" s="10"/>
      <c r="H2082" s="10"/>
      <c r="I2082" s="10"/>
      <c r="J2082" s="29"/>
    </row>
    <row r="2083" ht="66.75" customHeight="1" spans="1:10">
      <c r="A2083" s="8">
        <v>1024</v>
      </c>
      <c r="B2083" s="10" t="s">
        <v>1343</v>
      </c>
      <c r="C2083" s="10" t="s">
        <v>318</v>
      </c>
      <c r="D2083" s="10"/>
      <c r="E2083" s="10" t="s">
        <v>319</v>
      </c>
      <c r="F2083" s="9" t="s">
        <v>320</v>
      </c>
      <c r="G2083" s="11">
        <v>3</v>
      </c>
      <c r="H2083" s="11"/>
      <c r="I2083" s="11"/>
      <c r="J2083" s="29"/>
    </row>
    <row r="2084" ht="66.75" customHeight="1" spans="1:10">
      <c r="A2084" s="8">
        <v>1025</v>
      </c>
      <c r="B2084" s="10" t="s">
        <v>1321</v>
      </c>
      <c r="C2084" s="10" t="s">
        <v>318</v>
      </c>
      <c r="D2084" s="10"/>
      <c r="E2084" s="10" t="s">
        <v>322</v>
      </c>
      <c r="F2084" s="9" t="s">
        <v>320</v>
      </c>
      <c r="G2084" s="11">
        <v>8</v>
      </c>
      <c r="H2084" s="11"/>
      <c r="I2084" s="11"/>
      <c r="J2084" s="29"/>
    </row>
    <row r="2085" ht="66.75" customHeight="1" spans="1:10">
      <c r="A2085" s="8">
        <v>1026</v>
      </c>
      <c r="B2085" s="10" t="s">
        <v>1345</v>
      </c>
      <c r="C2085" s="10" t="s">
        <v>318</v>
      </c>
      <c r="D2085" s="10"/>
      <c r="E2085" s="10" t="s">
        <v>324</v>
      </c>
      <c r="F2085" s="9" t="s">
        <v>320</v>
      </c>
      <c r="G2085" s="11">
        <v>8</v>
      </c>
      <c r="H2085" s="11"/>
      <c r="I2085" s="11"/>
      <c r="J2085" s="29"/>
    </row>
    <row r="2086" ht="66.75" customHeight="1" spans="1:10">
      <c r="A2086" s="8">
        <v>1027</v>
      </c>
      <c r="B2086" s="10" t="s">
        <v>1403</v>
      </c>
      <c r="C2086" s="10" t="s">
        <v>318</v>
      </c>
      <c r="D2086" s="10"/>
      <c r="E2086" s="10" t="s">
        <v>326</v>
      </c>
      <c r="F2086" s="9" t="s">
        <v>320</v>
      </c>
      <c r="G2086" s="11">
        <v>12</v>
      </c>
      <c r="H2086" s="11"/>
      <c r="I2086" s="11"/>
      <c r="J2086" s="29"/>
    </row>
    <row r="2087" ht="18" customHeight="1" spans="1:10">
      <c r="A2087" s="16" t="s">
        <v>118</v>
      </c>
      <c r="B2087" s="19"/>
      <c r="C2087" s="19"/>
      <c r="D2087" s="19"/>
      <c r="E2087" s="19"/>
      <c r="F2087" s="19"/>
      <c r="G2087" s="19"/>
      <c r="H2087" s="19"/>
      <c r="I2087" s="19"/>
      <c r="J2087" s="24"/>
    </row>
    <row r="2088" ht="39.75" customHeight="1" spans="1:10">
      <c r="A2088" s="1" t="s">
        <v>96</v>
      </c>
      <c r="B2088" s="1"/>
      <c r="C2088" s="1"/>
      <c r="D2088" s="1"/>
      <c r="E2088" s="1"/>
      <c r="F2088" s="1"/>
      <c r="G2088" s="1"/>
      <c r="H2088" s="2"/>
      <c r="I2088" s="2"/>
      <c r="J2088" s="2"/>
    </row>
    <row r="2089" ht="28.5" customHeight="1" spans="1:10">
      <c r="A2089" s="3" t="s">
        <v>97</v>
      </c>
      <c r="B2089" s="3"/>
      <c r="C2089" s="3"/>
      <c r="D2089" s="23" t="s">
        <v>98</v>
      </c>
      <c r="E2089" s="23"/>
      <c r="F2089" s="23"/>
      <c r="G2089" s="23"/>
      <c r="H2089" s="4" t="s">
        <v>1465</v>
      </c>
      <c r="I2089" s="4"/>
      <c r="J2089" s="4"/>
    </row>
    <row r="2090" ht="17.25" customHeight="1" spans="1:10">
      <c r="A2090" s="5" t="s">
        <v>100</v>
      </c>
      <c r="B2090" s="6" t="s">
        <v>101</v>
      </c>
      <c r="C2090" s="6" t="s">
        <v>102</v>
      </c>
      <c r="D2090" s="6"/>
      <c r="E2090" s="6" t="s">
        <v>103</v>
      </c>
      <c r="F2090" s="6" t="s">
        <v>104</v>
      </c>
      <c r="G2090" s="6" t="s">
        <v>105</v>
      </c>
      <c r="H2090" s="6"/>
      <c r="I2090" s="6" t="s">
        <v>106</v>
      </c>
      <c r="J2090" s="7"/>
    </row>
    <row r="2091" ht="28.5" customHeight="1" spans="1:10">
      <c r="A2091" s="8"/>
      <c r="B2091" s="9"/>
      <c r="C2091" s="9"/>
      <c r="D2091" s="9"/>
      <c r="E2091" s="9"/>
      <c r="F2091" s="9"/>
      <c r="G2091" s="9"/>
      <c r="H2091" s="9"/>
      <c r="I2091" s="9" t="s">
        <v>107</v>
      </c>
      <c r="J2091" s="26" t="s">
        <v>108</v>
      </c>
    </row>
    <row r="2092" ht="66.75" customHeight="1" spans="1:10">
      <c r="A2092" s="8">
        <v>1028</v>
      </c>
      <c r="B2092" s="10" t="s">
        <v>1466</v>
      </c>
      <c r="C2092" s="10" t="s">
        <v>318</v>
      </c>
      <c r="D2092" s="10"/>
      <c r="E2092" s="10" t="s">
        <v>328</v>
      </c>
      <c r="F2092" s="9" t="s">
        <v>320</v>
      </c>
      <c r="G2092" s="11">
        <v>4</v>
      </c>
      <c r="H2092" s="11"/>
      <c r="I2092" s="11"/>
      <c r="J2092" s="29"/>
    </row>
    <row r="2093" ht="105" customHeight="1" spans="1:10">
      <c r="A2093" s="8">
        <v>1029</v>
      </c>
      <c r="B2093" s="10" t="s">
        <v>1467</v>
      </c>
      <c r="C2093" s="10" t="s">
        <v>1468</v>
      </c>
      <c r="D2093" s="10"/>
      <c r="E2093" s="10" t="s">
        <v>331</v>
      </c>
      <c r="F2093" s="9" t="s">
        <v>114</v>
      </c>
      <c r="G2093" s="11">
        <v>0.05</v>
      </c>
      <c r="H2093" s="11"/>
      <c r="I2093" s="11"/>
      <c r="J2093" s="29"/>
    </row>
    <row r="2094" ht="105" customHeight="1" spans="1:10">
      <c r="A2094" s="8">
        <v>1030</v>
      </c>
      <c r="B2094" s="10" t="s">
        <v>1469</v>
      </c>
      <c r="C2094" s="10" t="s">
        <v>1470</v>
      </c>
      <c r="D2094" s="10"/>
      <c r="E2094" s="10" t="s">
        <v>331</v>
      </c>
      <c r="F2094" s="9" t="s">
        <v>114</v>
      </c>
      <c r="G2094" s="11">
        <v>0.07</v>
      </c>
      <c r="H2094" s="11"/>
      <c r="I2094" s="11"/>
      <c r="J2094" s="29"/>
    </row>
    <row r="2095" ht="28.5" customHeight="1" spans="1:10">
      <c r="A2095" s="8"/>
      <c r="B2095" s="10"/>
      <c r="C2095" s="10" t="s">
        <v>1471</v>
      </c>
      <c r="D2095" s="10"/>
      <c r="E2095" s="10"/>
      <c r="F2095" s="9"/>
      <c r="G2095" s="10"/>
      <c r="H2095" s="10"/>
      <c r="I2095" s="10"/>
      <c r="J2095" s="29"/>
    </row>
    <row r="2096" ht="15.75" customHeight="1" spans="1:10">
      <c r="A2096" s="8"/>
      <c r="B2096" s="10"/>
      <c r="C2096" s="10" t="s">
        <v>273</v>
      </c>
      <c r="D2096" s="10"/>
      <c r="E2096" s="10"/>
      <c r="F2096" s="9"/>
      <c r="G2096" s="10"/>
      <c r="H2096" s="10"/>
      <c r="I2096" s="10"/>
      <c r="J2096" s="29"/>
    </row>
    <row r="2097" ht="28.5" customHeight="1" spans="1:10">
      <c r="A2097" s="8">
        <v>1031</v>
      </c>
      <c r="B2097" s="10" t="s">
        <v>1472</v>
      </c>
      <c r="C2097" s="10" t="s">
        <v>275</v>
      </c>
      <c r="D2097" s="10"/>
      <c r="E2097" s="10" t="s">
        <v>1448</v>
      </c>
      <c r="F2097" s="9" t="s">
        <v>114</v>
      </c>
      <c r="G2097" s="11">
        <v>2.24</v>
      </c>
      <c r="H2097" s="11"/>
      <c r="I2097" s="11"/>
      <c r="J2097" s="29"/>
    </row>
    <row r="2098" ht="79.5" customHeight="1" spans="1:10">
      <c r="A2098" s="8">
        <v>1032</v>
      </c>
      <c r="B2098" s="10" t="s">
        <v>1473</v>
      </c>
      <c r="C2098" s="10" t="s">
        <v>279</v>
      </c>
      <c r="D2098" s="10"/>
      <c r="E2098" s="10" t="s">
        <v>280</v>
      </c>
      <c r="F2098" s="9" t="s">
        <v>159</v>
      </c>
      <c r="G2098" s="11">
        <v>0.64</v>
      </c>
      <c r="H2098" s="11"/>
      <c r="I2098" s="11"/>
      <c r="J2098" s="29"/>
    </row>
    <row r="2099" ht="28.5" customHeight="1" spans="1:10">
      <c r="A2099" s="8">
        <v>1033</v>
      </c>
      <c r="B2099" s="10" t="s">
        <v>1474</v>
      </c>
      <c r="C2099" s="10" t="s">
        <v>444</v>
      </c>
      <c r="D2099" s="10"/>
      <c r="E2099" s="10" t="s">
        <v>283</v>
      </c>
      <c r="F2099" s="9" t="s">
        <v>159</v>
      </c>
      <c r="G2099" s="11">
        <v>0.27</v>
      </c>
      <c r="H2099" s="11"/>
      <c r="I2099" s="11"/>
      <c r="J2099" s="29"/>
    </row>
    <row r="2100" ht="54" customHeight="1" spans="1:10">
      <c r="A2100" s="8">
        <v>1034</v>
      </c>
      <c r="B2100" s="10" t="s">
        <v>1439</v>
      </c>
      <c r="C2100" s="10" t="s">
        <v>157</v>
      </c>
      <c r="D2100" s="10"/>
      <c r="E2100" s="10" t="s">
        <v>1451</v>
      </c>
      <c r="F2100" s="9" t="s">
        <v>159</v>
      </c>
      <c r="G2100" s="11">
        <v>0.5</v>
      </c>
      <c r="H2100" s="11"/>
      <c r="I2100" s="11"/>
      <c r="J2100" s="29"/>
    </row>
    <row r="2101" ht="15.75" customHeight="1" spans="1:10">
      <c r="A2101" s="8"/>
      <c r="B2101" s="10"/>
      <c r="C2101" s="10" t="s">
        <v>284</v>
      </c>
      <c r="D2101" s="10"/>
      <c r="E2101" s="10"/>
      <c r="F2101" s="9"/>
      <c r="G2101" s="10"/>
      <c r="H2101" s="10"/>
      <c r="I2101" s="10"/>
      <c r="J2101" s="29"/>
    </row>
    <row r="2102" ht="41.25" customHeight="1" spans="1:10">
      <c r="A2102" s="8">
        <v>1035</v>
      </c>
      <c r="B2102" s="10" t="s">
        <v>1475</v>
      </c>
      <c r="C2102" s="10" t="s">
        <v>1453</v>
      </c>
      <c r="D2102" s="10"/>
      <c r="E2102" s="10" t="s">
        <v>287</v>
      </c>
      <c r="F2102" s="9" t="s">
        <v>159</v>
      </c>
      <c r="G2102" s="11">
        <v>0.07</v>
      </c>
      <c r="H2102" s="11"/>
      <c r="I2102" s="11"/>
      <c r="J2102" s="29"/>
    </row>
    <row r="2103" ht="18" customHeight="1" spans="1:10">
      <c r="A2103" s="16" t="s">
        <v>118</v>
      </c>
      <c r="B2103" s="19"/>
      <c r="C2103" s="19"/>
      <c r="D2103" s="19"/>
      <c r="E2103" s="19"/>
      <c r="F2103" s="19"/>
      <c r="G2103" s="19"/>
      <c r="H2103" s="19"/>
      <c r="I2103" s="19"/>
      <c r="J2103" s="24"/>
    </row>
    <row r="2104" ht="39.75" customHeight="1" spans="1:10">
      <c r="A2104" s="1" t="s">
        <v>96</v>
      </c>
      <c r="B2104" s="1"/>
      <c r="C2104" s="1"/>
      <c r="D2104" s="1"/>
      <c r="E2104" s="1"/>
      <c r="F2104" s="1"/>
      <c r="G2104" s="1"/>
      <c r="H2104" s="2"/>
      <c r="I2104" s="2"/>
      <c r="J2104" s="2"/>
    </row>
    <row r="2105" ht="28.5" customHeight="1" spans="1:10">
      <c r="A2105" s="3" t="s">
        <v>97</v>
      </c>
      <c r="B2105" s="3"/>
      <c r="C2105" s="3"/>
      <c r="D2105" s="23" t="s">
        <v>98</v>
      </c>
      <c r="E2105" s="23"/>
      <c r="F2105" s="23"/>
      <c r="G2105" s="23"/>
      <c r="H2105" s="4" t="s">
        <v>1476</v>
      </c>
      <c r="I2105" s="4"/>
      <c r="J2105" s="4"/>
    </row>
    <row r="2106" ht="17.25" customHeight="1" spans="1:10">
      <c r="A2106" s="5" t="s">
        <v>100</v>
      </c>
      <c r="B2106" s="6" t="s">
        <v>101</v>
      </c>
      <c r="C2106" s="6" t="s">
        <v>102</v>
      </c>
      <c r="D2106" s="6"/>
      <c r="E2106" s="6" t="s">
        <v>103</v>
      </c>
      <c r="F2106" s="6" t="s">
        <v>104</v>
      </c>
      <c r="G2106" s="6" t="s">
        <v>105</v>
      </c>
      <c r="H2106" s="6"/>
      <c r="I2106" s="6" t="s">
        <v>106</v>
      </c>
      <c r="J2106" s="7"/>
    </row>
    <row r="2107" ht="28.5" customHeight="1" spans="1:10">
      <c r="A2107" s="8"/>
      <c r="B2107" s="9"/>
      <c r="C2107" s="9"/>
      <c r="D2107" s="9"/>
      <c r="E2107" s="9"/>
      <c r="F2107" s="9"/>
      <c r="G2107" s="9"/>
      <c r="H2107" s="9"/>
      <c r="I2107" s="9" t="s">
        <v>107</v>
      </c>
      <c r="J2107" s="26" t="s">
        <v>108</v>
      </c>
    </row>
    <row r="2108" ht="54" customHeight="1" spans="1:10">
      <c r="A2108" s="8">
        <v>1036</v>
      </c>
      <c r="B2108" s="10" t="s">
        <v>1477</v>
      </c>
      <c r="C2108" s="10" t="s">
        <v>1455</v>
      </c>
      <c r="D2108" s="10"/>
      <c r="E2108" s="10" t="s">
        <v>290</v>
      </c>
      <c r="F2108" s="9" t="s">
        <v>159</v>
      </c>
      <c r="G2108" s="11">
        <v>0.2</v>
      </c>
      <c r="H2108" s="11"/>
      <c r="I2108" s="11"/>
      <c r="J2108" s="29"/>
    </row>
    <row r="2109" ht="41.25" customHeight="1" spans="1:10">
      <c r="A2109" s="8">
        <v>1037</v>
      </c>
      <c r="B2109" s="10" t="s">
        <v>1478</v>
      </c>
      <c r="C2109" s="10" t="s">
        <v>292</v>
      </c>
      <c r="D2109" s="10"/>
      <c r="E2109" s="10" t="s">
        <v>293</v>
      </c>
      <c r="F2109" s="9" t="s">
        <v>242</v>
      </c>
      <c r="G2109" s="11">
        <v>0.023</v>
      </c>
      <c r="H2109" s="11"/>
      <c r="I2109" s="11"/>
      <c r="J2109" s="29"/>
    </row>
    <row r="2110" ht="15.75" customHeight="1" spans="1:10">
      <c r="A2110" s="8"/>
      <c r="B2110" s="10"/>
      <c r="C2110" s="10" t="s">
        <v>294</v>
      </c>
      <c r="D2110" s="10"/>
      <c r="E2110" s="10"/>
      <c r="F2110" s="9"/>
      <c r="G2110" s="10"/>
      <c r="H2110" s="10"/>
      <c r="I2110" s="10"/>
      <c r="J2110" s="29"/>
    </row>
    <row r="2111" ht="15.75" customHeight="1" spans="1:10">
      <c r="A2111" s="8">
        <v>1038</v>
      </c>
      <c r="B2111" s="10" t="s">
        <v>1479</v>
      </c>
      <c r="C2111" s="10" t="s">
        <v>296</v>
      </c>
      <c r="D2111" s="10"/>
      <c r="E2111" s="10" t="s">
        <v>297</v>
      </c>
      <c r="F2111" s="9" t="s">
        <v>242</v>
      </c>
      <c r="G2111" s="11">
        <v>0.043</v>
      </c>
      <c r="H2111" s="11"/>
      <c r="I2111" s="11"/>
      <c r="J2111" s="29"/>
    </row>
    <row r="2112" ht="15.75" customHeight="1" spans="1:10">
      <c r="A2112" s="8">
        <v>1039</v>
      </c>
      <c r="B2112" s="10" t="s">
        <v>1480</v>
      </c>
      <c r="C2112" s="10" t="s">
        <v>1459</v>
      </c>
      <c r="D2112" s="10"/>
      <c r="E2112" s="10" t="s">
        <v>300</v>
      </c>
      <c r="F2112" s="9" t="s">
        <v>242</v>
      </c>
      <c r="G2112" s="11">
        <v>0.504</v>
      </c>
      <c r="H2112" s="11"/>
      <c r="I2112" s="11"/>
      <c r="J2112" s="29"/>
    </row>
    <row r="2113" ht="28.5" customHeight="1" spans="1:10">
      <c r="A2113" s="8">
        <v>1040</v>
      </c>
      <c r="B2113" s="10" t="s">
        <v>1481</v>
      </c>
      <c r="C2113" s="10" t="s">
        <v>302</v>
      </c>
      <c r="D2113" s="10"/>
      <c r="E2113" s="10" t="s">
        <v>303</v>
      </c>
      <c r="F2113" s="9" t="s">
        <v>114</v>
      </c>
      <c r="G2113" s="11">
        <v>11.61</v>
      </c>
      <c r="H2113" s="11"/>
      <c r="I2113" s="11"/>
      <c r="J2113" s="29"/>
    </row>
    <row r="2114" ht="15.75" customHeight="1" spans="1:10">
      <c r="A2114" s="8"/>
      <c r="B2114" s="10"/>
      <c r="C2114" s="10" t="s">
        <v>304</v>
      </c>
      <c r="D2114" s="10"/>
      <c r="E2114" s="10"/>
      <c r="F2114" s="9"/>
      <c r="G2114" s="10"/>
      <c r="H2114" s="10"/>
      <c r="I2114" s="10"/>
      <c r="J2114" s="29"/>
    </row>
    <row r="2115" ht="79.5" customHeight="1" spans="1:10">
      <c r="A2115" s="8">
        <v>1041</v>
      </c>
      <c r="B2115" s="10" t="s">
        <v>1482</v>
      </c>
      <c r="C2115" s="10" t="s">
        <v>216</v>
      </c>
      <c r="D2115" s="10"/>
      <c r="E2115" s="10" t="s">
        <v>306</v>
      </c>
      <c r="F2115" s="9" t="s">
        <v>114</v>
      </c>
      <c r="G2115" s="11">
        <v>0.66</v>
      </c>
      <c r="H2115" s="11"/>
      <c r="I2115" s="11"/>
      <c r="J2115" s="29"/>
    </row>
    <row r="2116" ht="15.75" customHeight="1" spans="1:10">
      <c r="A2116" s="8"/>
      <c r="B2116" s="10"/>
      <c r="C2116" s="10" t="s">
        <v>307</v>
      </c>
      <c r="D2116" s="10"/>
      <c r="E2116" s="10"/>
      <c r="F2116" s="9"/>
      <c r="G2116" s="10"/>
      <c r="H2116" s="10"/>
      <c r="I2116" s="10"/>
      <c r="J2116" s="29"/>
    </row>
    <row r="2117" ht="117.75" customHeight="1" spans="1:10">
      <c r="A2117" s="8">
        <v>1042</v>
      </c>
      <c r="B2117" s="10" t="s">
        <v>1483</v>
      </c>
      <c r="C2117" s="10" t="s">
        <v>575</v>
      </c>
      <c r="D2117" s="10"/>
      <c r="E2117" s="10" t="s">
        <v>310</v>
      </c>
      <c r="F2117" s="9" t="s">
        <v>114</v>
      </c>
      <c r="G2117" s="11">
        <v>1.22</v>
      </c>
      <c r="H2117" s="11"/>
      <c r="I2117" s="11"/>
      <c r="J2117" s="29"/>
    </row>
    <row r="2118" ht="15.75" customHeight="1" spans="1:10">
      <c r="A2118" s="8"/>
      <c r="B2118" s="10"/>
      <c r="C2118" s="10" t="s">
        <v>311</v>
      </c>
      <c r="D2118" s="10"/>
      <c r="E2118" s="10"/>
      <c r="F2118" s="9"/>
      <c r="G2118" s="10"/>
      <c r="H2118" s="10"/>
      <c r="I2118" s="10"/>
      <c r="J2118" s="29"/>
    </row>
    <row r="2119" ht="41.25" customHeight="1" spans="1:10">
      <c r="A2119" s="8">
        <v>1043</v>
      </c>
      <c r="B2119" s="10" t="s">
        <v>1484</v>
      </c>
      <c r="C2119" s="10" t="s">
        <v>314</v>
      </c>
      <c r="D2119" s="10"/>
      <c r="E2119" s="10" t="s">
        <v>315</v>
      </c>
      <c r="F2119" s="9" t="s">
        <v>114</v>
      </c>
      <c r="G2119" s="11">
        <v>45.07</v>
      </c>
      <c r="H2119" s="11"/>
      <c r="I2119" s="11"/>
      <c r="J2119" s="29"/>
    </row>
    <row r="2120" ht="15.75" customHeight="1" spans="1:10">
      <c r="A2120" s="8"/>
      <c r="B2120" s="10"/>
      <c r="C2120" s="10" t="s">
        <v>316</v>
      </c>
      <c r="D2120" s="10"/>
      <c r="E2120" s="10"/>
      <c r="F2120" s="9"/>
      <c r="G2120" s="10"/>
      <c r="H2120" s="10"/>
      <c r="I2120" s="10"/>
      <c r="J2120" s="29"/>
    </row>
    <row r="2121" ht="66.75" customHeight="1" spans="1:10">
      <c r="A2121" s="8">
        <v>1044</v>
      </c>
      <c r="B2121" s="10" t="s">
        <v>1485</v>
      </c>
      <c r="C2121" s="10" t="s">
        <v>318</v>
      </c>
      <c r="D2121" s="10"/>
      <c r="E2121" s="10" t="s">
        <v>319</v>
      </c>
      <c r="F2121" s="9" t="s">
        <v>320</v>
      </c>
      <c r="G2121" s="11">
        <v>3</v>
      </c>
      <c r="H2121" s="11"/>
      <c r="I2121" s="11"/>
      <c r="J2121" s="29"/>
    </row>
    <row r="2122" ht="18" customHeight="1" spans="1:10">
      <c r="A2122" s="16" t="s">
        <v>118</v>
      </c>
      <c r="B2122" s="19"/>
      <c r="C2122" s="19"/>
      <c r="D2122" s="19"/>
      <c r="E2122" s="19"/>
      <c r="F2122" s="19"/>
      <c r="G2122" s="19"/>
      <c r="H2122" s="19"/>
      <c r="I2122" s="19"/>
      <c r="J2122" s="24"/>
    </row>
    <row r="2123" ht="39.75" customHeight="1" spans="1:10">
      <c r="A2123" s="1" t="s">
        <v>96</v>
      </c>
      <c r="B2123" s="1"/>
      <c r="C2123" s="1"/>
      <c r="D2123" s="1"/>
      <c r="E2123" s="1"/>
      <c r="F2123" s="1"/>
      <c r="G2123" s="1"/>
      <c r="H2123" s="2"/>
      <c r="I2123" s="2"/>
      <c r="J2123" s="2"/>
    </row>
    <row r="2124" ht="28.5" customHeight="1" spans="1:10">
      <c r="A2124" s="3" t="s">
        <v>97</v>
      </c>
      <c r="B2124" s="3"/>
      <c r="C2124" s="3"/>
      <c r="D2124" s="23" t="s">
        <v>98</v>
      </c>
      <c r="E2124" s="23"/>
      <c r="F2124" s="23"/>
      <c r="G2124" s="23"/>
      <c r="H2124" s="4" t="s">
        <v>1486</v>
      </c>
      <c r="I2124" s="4"/>
      <c r="J2124" s="4"/>
    </row>
    <row r="2125" ht="17.25" customHeight="1" spans="1:10">
      <c r="A2125" s="5" t="s">
        <v>100</v>
      </c>
      <c r="B2125" s="6" t="s">
        <v>101</v>
      </c>
      <c r="C2125" s="6" t="s">
        <v>102</v>
      </c>
      <c r="D2125" s="6"/>
      <c r="E2125" s="6" t="s">
        <v>103</v>
      </c>
      <c r="F2125" s="6" t="s">
        <v>104</v>
      </c>
      <c r="G2125" s="6" t="s">
        <v>105</v>
      </c>
      <c r="H2125" s="6"/>
      <c r="I2125" s="6" t="s">
        <v>106</v>
      </c>
      <c r="J2125" s="7"/>
    </row>
    <row r="2126" ht="28.5" customHeight="1" spans="1:10">
      <c r="A2126" s="8"/>
      <c r="B2126" s="9"/>
      <c r="C2126" s="9"/>
      <c r="D2126" s="9"/>
      <c r="E2126" s="9"/>
      <c r="F2126" s="9"/>
      <c r="G2126" s="9"/>
      <c r="H2126" s="9"/>
      <c r="I2126" s="9" t="s">
        <v>107</v>
      </c>
      <c r="J2126" s="26" t="s">
        <v>108</v>
      </c>
    </row>
    <row r="2127" ht="66.75" customHeight="1" spans="1:10">
      <c r="A2127" s="8">
        <v>1045</v>
      </c>
      <c r="B2127" s="10" t="s">
        <v>1487</v>
      </c>
      <c r="C2127" s="10" t="s">
        <v>318</v>
      </c>
      <c r="D2127" s="10"/>
      <c r="E2127" s="10" t="s">
        <v>322</v>
      </c>
      <c r="F2127" s="9" t="s">
        <v>320</v>
      </c>
      <c r="G2127" s="11">
        <v>8</v>
      </c>
      <c r="H2127" s="11"/>
      <c r="I2127" s="11"/>
      <c r="J2127" s="29"/>
    </row>
    <row r="2128" ht="66.75" customHeight="1" spans="1:10">
      <c r="A2128" s="8">
        <v>1046</v>
      </c>
      <c r="B2128" s="10" t="s">
        <v>1488</v>
      </c>
      <c r="C2128" s="10" t="s">
        <v>318</v>
      </c>
      <c r="D2128" s="10"/>
      <c r="E2128" s="10" t="s">
        <v>324</v>
      </c>
      <c r="F2128" s="9" t="s">
        <v>320</v>
      </c>
      <c r="G2128" s="11">
        <v>8</v>
      </c>
      <c r="H2128" s="11"/>
      <c r="I2128" s="11"/>
      <c r="J2128" s="29"/>
    </row>
    <row r="2129" ht="66.75" customHeight="1" spans="1:10">
      <c r="A2129" s="8">
        <v>1047</v>
      </c>
      <c r="B2129" s="10" t="s">
        <v>1489</v>
      </c>
      <c r="C2129" s="10" t="s">
        <v>318</v>
      </c>
      <c r="D2129" s="10"/>
      <c r="E2129" s="10" t="s">
        <v>326</v>
      </c>
      <c r="F2129" s="9" t="s">
        <v>320</v>
      </c>
      <c r="G2129" s="11">
        <v>12</v>
      </c>
      <c r="H2129" s="11"/>
      <c r="I2129" s="11"/>
      <c r="J2129" s="29"/>
    </row>
    <row r="2130" ht="66.75" customHeight="1" spans="1:10">
      <c r="A2130" s="8">
        <v>1048</v>
      </c>
      <c r="B2130" s="10" t="s">
        <v>1490</v>
      </c>
      <c r="C2130" s="10" t="s">
        <v>318</v>
      </c>
      <c r="D2130" s="10"/>
      <c r="E2130" s="10" t="s">
        <v>328</v>
      </c>
      <c r="F2130" s="9" t="s">
        <v>320</v>
      </c>
      <c r="G2130" s="11">
        <v>4</v>
      </c>
      <c r="H2130" s="11"/>
      <c r="I2130" s="11"/>
      <c r="J2130" s="29"/>
    </row>
    <row r="2131" ht="105" customHeight="1" spans="1:10">
      <c r="A2131" s="8">
        <v>1049</v>
      </c>
      <c r="B2131" s="10" t="s">
        <v>1491</v>
      </c>
      <c r="C2131" s="10" t="s">
        <v>1468</v>
      </c>
      <c r="D2131" s="10"/>
      <c r="E2131" s="10" t="s">
        <v>331</v>
      </c>
      <c r="F2131" s="9" t="s">
        <v>114</v>
      </c>
      <c r="G2131" s="11">
        <v>0.05</v>
      </c>
      <c r="H2131" s="11"/>
      <c r="I2131" s="11"/>
      <c r="J2131" s="29"/>
    </row>
    <row r="2132" ht="105" customHeight="1" spans="1:10">
      <c r="A2132" s="8">
        <v>1050</v>
      </c>
      <c r="B2132" s="10" t="s">
        <v>1492</v>
      </c>
      <c r="C2132" s="10" t="s">
        <v>1470</v>
      </c>
      <c r="D2132" s="10"/>
      <c r="E2132" s="10" t="s">
        <v>331</v>
      </c>
      <c r="F2132" s="9" t="s">
        <v>114</v>
      </c>
      <c r="G2132" s="11">
        <v>0.07</v>
      </c>
      <c r="H2132" s="11"/>
      <c r="I2132" s="11"/>
      <c r="J2132" s="29"/>
    </row>
    <row r="2133" ht="28.5" customHeight="1" spans="1:10">
      <c r="A2133" s="8"/>
      <c r="B2133" s="10"/>
      <c r="C2133" s="10" t="s">
        <v>1493</v>
      </c>
      <c r="D2133" s="10"/>
      <c r="E2133" s="10"/>
      <c r="F2133" s="9"/>
      <c r="G2133" s="10"/>
      <c r="H2133" s="10"/>
      <c r="I2133" s="10"/>
      <c r="J2133" s="29"/>
    </row>
    <row r="2134" ht="15.75" customHeight="1" spans="1:10">
      <c r="A2134" s="8"/>
      <c r="B2134" s="10"/>
      <c r="C2134" s="10" t="s">
        <v>273</v>
      </c>
      <c r="D2134" s="10"/>
      <c r="E2134" s="10"/>
      <c r="F2134" s="9"/>
      <c r="G2134" s="10"/>
      <c r="H2134" s="10"/>
      <c r="I2134" s="10"/>
      <c r="J2134" s="29"/>
    </row>
    <row r="2135" ht="28.5" customHeight="1" spans="1:10">
      <c r="A2135" s="8">
        <v>1051</v>
      </c>
      <c r="B2135" s="10" t="s">
        <v>1494</v>
      </c>
      <c r="C2135" s="10" t="s">
        <v>275</v>
      </c>
      <c r="D2135" s="10"/>
      <c r="E2135" s="10" t="s">
        <v>1448</v>
      </c>
      <c r="F2135" s="9" t="s">
        <v>114</v>
      </c>
      <c r="G2135" s="11">
        <v>2.24</v>
      </c>
      <c r="H2135" s="11"/>
      <c r="I2135" s="11"/>
      <c r="J2135" s="29"/>
    </row>
    <row r="2136" ht="18" customHeight="1" spans="1:10">
      <c r="A2136" s="16" t="s">
        <v>118</v>
      </c>
      <c r="B2136" s="19"/>
      <c r="C2136" s="19"/>
      <c r="D2136" s="19"/>
      <c r="E2136" s="19"/>
      <c r="F2136" s="19"/>
      <c r="G2136" s="19"/>
      <c r="H2136" s="19"/>
      <c r="I2136" s="19"/>
      <c r="J2136" s="24"/>
    </row>
    <row r="2137" ht="39.75" customHeight="1" spans="1:10">
      <c r="A2137" s="1" t="s">
        <v>96</v>
      </c>
      <c r="B2137" s="1"/>
      <c r="C2137" s="1"/>
      <c r="D2137" s="1"/>
      <c r="E2137" s="1"/>
      <c r="F2137" s="1"/>
      <c r="G2137" s="1"/>
      <c r="H2137" s="2"/>
      <c r="I2137" s="2"/>
      <c r="J2137" s="2"/>
    </row>
    <row r="2138" ht="28.5" customHeight="1" spans="1:10">
      <c r="A2138" s="3" t="s">
        <v>97</v>
      </c>
      <c r="B2138" s="3"/>
      <c r="C2138" s="3"/>
      <c r="D2138" s="23" t="s">
        <v>98</v>
      </c>
      <c r="E2138" s="23"/>
      <c r="F2138" s="23"/>
      <c r="G2138" s="23"/>
      <c r="H2138" s="4" t="s">
        <v>1495</v>
      </c>
      <c r="I2138" s="4"/>
      <c r="J2138" s="4"/>
    </row>
    <row r="2139" ht="17.25" customHeight="1" spans="1:10">
      <c r="A2139" s="5" t="s">
        <v>100</v>
      </c>
      <c r="B2139" s="6" t="s">
        <v>101</v>
      </c>
      <c r="C2139" s="6" t="s">
        <v>102</v>
      </c>
      <c r="D2139" s="6"/>
      <c r="E2139" s="6" t="s">
        <v>103</v>
      </c>
      <c r="F2139" s="6" t="s">
        <v>104</v>
      </c>
      <c r="G2139" s="6" t="s">
        <v>105</v>
      </c>
      <c r="H2139" s="6"/>
      <c r="I2139" s="6" t="s">
        <v>106</v>
      </c>
      <c r="J2139" s="7"/>
    </row>
    <row r="2140" ht="28.5" customHeight="1" spans="1:10">
      <c r="A2140" s="8"/>
      <c r="B2140" s="9"/>
      <c r="C2140" s="9"/>
      <c r="D2140" s="9"/>
      <c r="E2140" s="9"/>
      <c r="F2140" s="9"/>
      <c r="G2140" s="9"/>
      <c r="H2140" s="9"/>
      <c r="I2140" s="9" t="s">
        <v>107</v>
      </c>
      <c r="J2140" s="26" t="s">
        <v>108</v>
      </c>
    </row>
    <row r="2141" ht="79.5" customHeight="1" spans="1:10">
      <c r="A2141" s="8">
        <v>1052</v>
      </c>
      <c r="B2141" s="10" t="s">
        <v>1496</v>
      </c>
      <c r="C2141" s="10" t="s">
        <v>279</v>
      </c>
      <c r="D2141" s="10"/>
      <c r="E2141" s="10" t="s">
        <v>280</v>
      </c>
      <c r="F2141" s="9" t="s">
        <v>159</v>
      </c>
      <c r="G2141" s="11">
        <v>0.64</v>
      </c>
      <c r="H2141" s="11"/>
      <c r="I2141" s="11"/>
      <c r="J2141" s="29"/>
    </row>
    <row r="2142" ht="28.5" customHeight="1" spans="1:10">
      <c r="A2142" s="8">
        <v>1053</v>
      </c>
      <c r="B2142" s="10" t="s">
        <v>1497</v>
      </c>
      <c r="C2142" s="10" t="s">
        <v>444</v>
      </c>
      <c r="D2142" s="10"/>
      <c r="E2142" s="10" t="s">
        <v>283</v>
      </c>
      <c r="F2142" s="9" t="s">
        <v>159</v>
      </c>
      <c r="G2142" s="11">
        <v>0.27</v>
      </c>
      <c r="H2142" s="11"/>
      <c r="I2142" s="11"/>
      <c r="J2142" s="29"/>
    </row>
    <row r="2143" ht="54" customHeight="1" spans="1:10">
      <c r="A2143" s="8">
        <v>1054</v>
      </c>
      <c r="B2143" s="10" t="s">
        <v>1498</v>
      </c>
      <c r="C2143" s="10" t="s">
        <v>157</v>
      </c>
      <c r="D2143" s="10"/>
      <c r="E2143" s="10" t="s">
        <v>1451</v>
      </c>
      <c r="F2143" s="9" t="s">
        <v>159</v>
      </c>
      <c r="G2143" s="11">
        <v>0.5</v>
      </c>
      <c r="H2143" s="11"/>
      <c r="I2143" s="11"/>
      <c r="J2143" s="29"/>
    </row>
    <row r="2144" ht="15.75" customHeight="1" spans="1:10">
      <c r="A2144" s="8"/>
      <c r="B2144" s="10"/>
      <c r="C2144" s="10" t="s">
        <v>284</v>
      </c>
      <c r="D2144" s="10"/>
      <c r="E2144" s="10"/>
      <c r="F2144" s="9"/>
      <c r="G2144" s="10"/>
      <c r="H2144" s="10"/>
      <c r="I2144" s="10"/>
      <c r="J2144" s="29"/>
    </row>
    <row r="2145" ht="41.25" customHeight="1" spans="1:10">
      <c r="A2145" s="8">
        <v>1055</v>
      </c>
      <c r="B2145" s="10" t="s">
        <v>1499</v>
      </c>
      <c r="C2145" s="10" t="s">
        <v>1453</v>
      </c>
      <c r="D2145" s="10"/>
      <c r="E2145" s="10" t="s">
        <v>287</v>
      </c>
      <c r="F2145" s="9" t="s">
        <v>159</v>
      </c>
      <c r="G2145" s="11">
        <v>0.07</v>
      </c>
      <c r="H2145" s="11"/>
      <c r="I2145" s="11"/>
      <c r="J2145" s="29"/>
    </row>
    <row r="2146" ht="54" customHeight="1" spans="1:10">
      <c r="A2146" s="8">
        <v>1056</v>
      </c>
      <c r="B2146" s="10" t="s">
        <v>1500</v>
      </c>
      <c r="C2146" s="10" t="s">
        <v>1455</v>
      </c>
      <c r="D2146" s="10"/>
      <c r="E2146" s="10" t="s">
        <v>290</v>
      </c>
      <c r="F2146" s="9" t="s">
        <v>159</v>
      </c>
      <c r="G2146" s="11">
        <v>0.2</v>
      </c>
      <c r="H2146" s="11"/>
      <c r="I2146" s="11"/>
      <c r="J2146" s="29"/>
    </row>
    <row r="2147" ht="41.25" customHeight="1" spans="1:10">
      <c r="A2147" s="8">
        <v>1057</v>
      </c>
      <c r="B2147" s="10" t="s">
        <v>1501</v>
      </c>
      <c r="C2147" s="10" t="s">
        <v>292</v>
      </c>
      <c r="D2147" s="10"/>
      <c r="E2147" s="10" t="s">
        <v>293</v>
      </c>
      <c r="F2147" s="9" t="s">
        <v>242</v>
      </c>
      <c r="G2147" s="11">
        <v>0.023</v>
      </c>
      <c r="H2147" s="11"/>
      <c r="I2147" s="11"/>
      <c r="J2147" s="29"/>
    </row>
    <row r="2148" ht="15.75" customHeight="1" spans="1:10">
      <c r="A2148" s="8"/>
      <c r="B2148" s="10"/>
      <c r="C2148" s="10" t="s">
        <v>294</v>
      </c>
      <c r="D2148" s="10"/>
      <c r="E2148" s="10"/>
      <c r="F2148" s="9"/>
      <c r="G2148" s="10"/>
      <c r="H2148" s="10"/>
      <c r="I2148" s="10"/>
      <c r="J2148" s="29"/>
    </row>
    <row r="2149" ht="15.75" customHeight="1" spans="1:10">
      <c r="A2149" s="8">
        <v>1058</v>
      </c>
      <c r="B2149" s="10" t="s">
        <v>1502</v>
      </c>
      <c r="C2149" s="10" t="s">
        <v>296</v>
      </c>
      <c r="D2149" s="10"/>
      <c r="E2149" s="10" t="s">
        <v>297</v>
      </c>
      <c r="F2149" s="9" t="s">
        <v>242</v>
      </c>
      <c r="G2149" s="11">
        <v>0.043</v>
      </c>
      <c r="H2149" s="11"/>
      <c r="I2149" s="11"/>
      <c r="J2149" s="29"/>
    </row>
    <row r="2150" ht="15.75" customHeight="1" spans="1:10">
      <c r="A2150" s="8">
        <v>1059</v>
      </c>
      <c r="B2150" s="10" t="s">
        <v>1503</v>
      </c>
      <c r="C2150" s="10" t="s">
        <v>1459</v>
      </c>
      <c r="D2150" s="10"/>
      <c r="E2150" s="10" t="s">
        <v>300</v>
      </c>
      <c r="F2150" s="9" t="s">
        <v>242</v>
      </c>
      <c r="G2150" s="11">
        <v>0.504</v>
      </c>
      <c r="H2150" s="11"/>
      <c r="I2150" s="11"/>
      <c r="J2150" s="29"/>
    </row>
    <row r="2151" ht="28.5" customHeight="1" spans="1:10">
      <c r="A2151" s="8">
        <v>1060</v>
      </c>
      <c r="B2151" s="10" t="s">
        <v>1504</v>
      </c>
      <c r="C2151" s="10" t="s">
        <v>302</v>
      </c>
      <c r="D2151" s="10"/>
      <c r="E2151" s="10" t="s">
        <v>303</v>
      </c>
      <c r="F2151" s="9" t="s">
        <v>114</v>
      </c>
      <c r="G2151" s="11">
        <v>11.61</v>
      </c>
      <c r="H2151" s="11"/>
      <c r="I2151" s="11"/>
      <c r="J2151" s="29"/>
    </row>
    <row r="2152" ht="15.75" customHeight="1" spans="1:10">
      <c r="A2152" s="8"/>
      <c r="B2152" s="10"/>
      <c r="C2152" s="10" t="s">
        <v>304</v>
      </c>
      <c r="D2152" s="10"/>
      <c r="E2152" s="10"/>
      <c r="F2152" s="9"/>
      <c r="G2152" s="10"/>
      <c r="H2152" s="10"/>
      <c r="I2152" s="10"/>
      <c r="J2152" s="29"/>
    </row>
    <row r="2153" ht="79.5" customHeight="1" spans="1:10">
      <c r="A2153" s="8">
        <v>1061</v>
      </c>
      <c r="B2153" s="10" t="s">
        <v>1505</v>
      </c>
      <c r="C2153" s="10" t="s">
        <v>216</v>
      </c>
      <c r="D2153" s="10"/>
      <c r="E2153" s="10" t="s">
        <v>306</v>
      </c>
      <c r="F2153" s="9" t="s">
        <v>114</v>
      </c>
      <c r="G2153" s="11">
        <v>0.66</v>
      </c>
      <c r="H2153" s="11"/>
      <c r="I2153" s="11"/>
      <c r="J2153" s="29"/>
    </row>
    <row r="2154" ht="15.75" customHeight="1" spans="1:10">
      <c r="A2154" s="8"/>
      <c r="B2154" s="10"/>
      <c r="C2154" s="10" t="s">
        <v>307</v>
      </c>
      <c r="D2154" s="10"/>
      <c r="E2154" s="10"/>
      <c r="F2154" s="9"/>
      <c r="G2154" s="10"/>
      <c r="H2154" s="10"/>
      <c r="I2154" s="10"/>
      <c r="J2154" s="29"/>
    </row>
    <row r="2155" ht="18" customHeight="1" spans="1:10">
      <c r="A2155" s="16" t="s">
        <v>118</v>
      </c>
      <c r="B2155" s="19"/>
      <c r="C2155" s="19"/>
      <c r="D2155" s="19"/>
      <c r="E2155" s="19"/>
      <c r="F2155" s="19"/>
      <c r="G2155" s="19"/>
      <c r="H2155" s="19"/>
      <c r="I2155" s="19"/>
      <c r="J2155" s="24"/>
    </row>
    <row r="2156" ht="39.75" customHeight="1" spans="1:10">
      <c r="A2156" s="1" t="s">
        <v>96</v>
      </c>
      <c r="B2156" s="1"/>
      <c r="C2156" s="1"/>
      <c r="D2156" s="1"/>
      <c r="E2156" s="1"/>
      <c r="F2156" s="1"/>
      <c r="G2156" s="1"/>
      <c r="H2156" s="2"/>
      <c r="I2156" s="2"/>
      <c r="J2156" s="2"/>
    </row>
    <row r="2157" ht="28.5" customHeight="1" spans="1:10">
      <c r="A2157" s="3" t="s">
        <v>97</v>
      </c>
      <c r="B2157" s="3"/>
      <c r="C2157" s="3"/>
      <c r="D2157" s="23" t="s">
        <v>98</v>
      </c>
      <c r="E2157" s="23"/>
      <c r="F2157" s="23"/>
      <c r="G2157" s="23"/>
      <c r="H2157" s="4" t="s">
        <v>1506</v>
      </c>
      <c r="I2157" s="4"/>
      <c r="J2157" s="4"/>
    </row>
    <row r="2158" ht="17.25" customHeight="1" spans="1:10">
      <c r="A2158" s="5" t="s">
        <v>100</v>
      </c>
      <c r="B2158" s="6" t="s">
        <v>101</v>
      </c>
      <c r="C2158" s="6" t="s">
        <v>102</v>
      </c>
      <c r="D2158" s="6"/>
      <c r="E2158" s="6" t="s">
        <v>103</v>
      </c>
      <c r="F2158" s="6" t="s">
        <v>104</v>
      </c>
      <c r="G2158" s="6" t="s">
        <v>105</v>
      </c>
      <c r="H2158" s="6"/>
      <c r="I2158" s="6" t="s">
        <v>106</v>
      </c>
      <c r="J2158" s="7"/>
    </row>
    <row r="2159" ht="28.5" customHeight="1" spans="1:10">
      <c r="A2159" s="8"/>
      <c r="B2159" s="9"/>
      <c r="C2159" s="9"/>
      <c r="D2159" s="9"/>
      <c r="E2159" s="9"/>
      <c r="F2159" s="9"/>
      <c r="G2159" s="9"/>
      <c r="H2159" s="9"/>
      <c r="I2159" s="9" t="s">
        <v>107</v>
      </c>
      <c r="J2159" s="26" t="s">
        <v>108</v>
      </c>
    </row>
    <row r="2160" ht="117.75" customHeight="1" spans="1:10">
      <c r="A2160" s="8">
        <v>1062</v>
      </c>
      <c r="B2160" s="10" t="s">
        <v>1507</v>
      </c>
      <c r="C2160" s="10" t="s">
        <v>575</v>
      </c>
      <c r="D2160" s="10"/>
      <c r="E2160" s="10" t="s">
        <v>310</v>
      </c>
      <c r="F2160" s="9" t="s">
        <v>114</v>
      </c>
      <c r="G2160" s="11">
        <v>1.22</v>
      </c>
      <c r="H2160" s="11"/>
      <c r="I2160" s="11"/>
      <c r="J2160" s="29"/>
    </row>
    <row r="2161" ht="15.75" customHeight="1" spans="1:10">
      <c r="A2161" s="8"/>
      <c r="B2161" s="10"/>
      <c r="C2161" s="10" t="s">
        <v>311</v>
      </c>
      <c r="D2161" s="10"/>
      <c r="E2161" s="10"/>
      <c r="F2161" s="9"/>
      <c r="G2161" s="10"/>
      <c r="H2161" s="10"/>
      <c r="I2161" s="10"/>
      <c r="J2161" s="29"/>
    </row>
    <row r="2162" ht="41.25" customHeight="1" spans="1:10">
      <c r="A2162" s="8">
        <v>1063</v>
      </c>
      <c r="B2162" s="10" t="s">
        <v>1508</v>
      </c>
      <c r="C2162" s="10" t="s">
        <v>314</v>
      </c>
      <c r="D2162" s="10"/>
      <c r="E2162" s="10" t="s">
        <v>315</v>
      </c>
      <c r="F2162" s="9" t="s">
        <v>114</v>
      </c>
      <c r="G2162" s="11">
        <v>45.07</v>
      </c>
      <c r="H2162" s="11"/>
      <c r="I2162" s="11"/>
      <c r="J2162" s="29"/>
    </row>
    <row r="2163" ht="15.75" customHeight="1" spans="1:10">
      <c r="A2163" s="8"/>
      <c r="B2163" s="10"/>
      <c r="C2163" s="10" t="s">
        <v>316</v>
      </c>
      <c r="D2163" s="10"/>
      <c r="E2163" s="10"/>
      <c r="F2163" s="9"/>
      <c r="G2163" s="10"/>
      <c r="H2163" s="10"/>
      <c r="I2163" s="10"/>
      <c r="J2163" s="29"/>
    </row>
    <row r="2164" ht="66.75" customHeight="1" spans="1:10">
      <c r="A2164" s="8">
        <v>1064</v>
      </c>
      <c r="B2164" s="10" t="s">
        <v>1509</v>
      </c>
      <c r="C2164" s="10" t="s">
        <v>318</v>
      </c>
      <c r="D2164" s="10"/>
      <c r="E2164" s="10" t="s">
        <v>319</v>
      </c>
      <c r="F2164" s="9" t="s">
        <v>320</v>
      </c>
      <c r="G2164" s="11">
        <v>3</v>
      </c>
      <c r="H2164" s="11"/>
      <c r="I2164" s="11"/>
      <c r="J2164" s="29"/>
    </row>
    <row r="2165" ht="66.75" customHeight="1" spans="1:10">
      <c r="A2165" s="8">
        <v>1065</v>
      </c>
      <c r="B2165" s="10" t="s">
        <v>1510</v>
      </c>
      <c r="C2165" s="10" t="s">
        <v>318</v>
      </c>
      <c r="D2165" s="10"/>
      <c r="E2165" s="10" t="s">
        <v>322</v>
      </c>
      <c r="F2165" s="9" t="s">
        <v>320</v>
      </c>
      <c r="G2165" s="11">
        <v>8</v>
      </c>
      <c r="H2165" s="11"/>
      <c r="I2165" s="11"/>
      <c r="J2165" s="29"/>
    </row>
    <row r="2166" ht="66.75" customHeight="1" spans="1:10">
      <c r="A2166" s="8">
        <v>1066</v>
      </c>
      <c r="B2166" s="10" t="s">
        <v>1511</v>
      </c>
      <c r="C2166" s="10" t="s">
        <v>318</v>
      </c>
      <c r="D2166" s="10"/>
      <c r="E2166" s="10" t="s">
        <v>324</v>
      </c>
      <c r="F2166" s="9" t="s">
        <v>320</v>
      </c>
      <c r="G2166" s="11">
        <v>8</v>
      </c>
      <c r="H2166" s="11"/>
      <c r="I2166" s="11"/>
      <c r="J2166" s="29"/>
    </row>
    <row r="2167" ht="66.75" customHeight="1" spans="1:10">
      <c r="A2167" s="8">
        <v>1067</v>
      </c>
      <c r="B2167" s="10" t="s">
        <v>1512</v>
      </c>
      <c r="C2167" s="10" t="s">
        <v>318</v>
      </c>
      <c r="D2167" s="10"/>
      <c r="E2167" s="10" t="s">
        <v>326</v>
      </c>
      <c r="F2167" s="9" t="s">
        <v>320</v>
      </c>
      <c r="G2167" s="11">
        <v>12</v>
      </c>
      <c r="H2167" s="11"/>
      <c r="I2167" s="11"/>
      <c r="J2167" s="29"/>
    </row>
    <row r="2168" ht="66.75" customHeight="1" spans="1:10">
      <c r="A2168" s="8">
        <v>1068</v>
      </c>
      <c r="B2168" s="10" t="s">
        <v>1513</v>
      </c>
      <c r="C2168" s="10" t="s">
        <v>318</v>
      </c>
      <c r="D2168" s="10"/>
      <c r="E2168" s="10" t="s">
        <v>328</v>
      </c>
      <c r="F2168" s="9" t="s">
        <v>320</v>
      </c>
      <c r="G2168" s="11">
        <v>4</v>
      </c>
      <c r="H2168" s="11"/>
      <c r="I2168" s="11"/>
      <c r="J2168" s="29"/>
    </row>
    <row r="2169" ht="18" customHeight="1" spans="1:10">
      <c r="A2169" s="16" t="s">
        <v>118</v>
      </c>
      <c r="B2169" s="19"/>
      <c r="C2169" s="19"/>
      <c r="D2169" s="19"/>
      <c r="E2169" s="19"/>
      <c r="F2169" s="19"/>
      <c r="G2169" s="19"/>
      <c r="H2169" s="19"/>
      <c r="I2169" s="19"/>
      <c r="J2169" s="24"/>
    </row>
    <row r="2170" ht="39.75" customHeight="1" spans="1:10">
      <c r="A2170" s="1" t="s">
        <v>96</v>
      </c>
      <c r="B2170" s="1"/>
      <c r="C2170" s="1"/>
      <c r="D2170" s="1"/>
      <c r="E2170" s="1"/>
      <c r="F2170" s="1"/>
      <c r="G2170" s="1"/>
      <c r="H2170" s="2"/>
      <c r="I2170" s="2"/>
      <c r="J2170" s="2"/>
    </row>
    <row r="2171" ht="28.5" customHeight="1" spans="1:10">
      <c r="A2171" s="3" t="s">
        <v>97</v>
      </c>
      <c r="B2171" s="3"/>
      <c r="C2171" s="3"/>
      <c r="D2171" s="23" t="s">
        <v>98</v>
      </c>
      <c r="E2171" s="23"/>
      <c r="F2171" s="23"/>
      <c r="G2171" s="23"/>
      <c r="H2171" s="4" t="s">
        <v>1514</v>
      </c>
      <c r="I2171" s="4"/>
      <c r="J2171" s="4"/>
    </row>
    <row r="2172" ht="17.25" customHeight="1" spans="1:10">
      <c r="A2172" s="5" t="s">
        <v>100</v>
      </c>
      <c r="B2172" s="6" t="s">
        <v>101</v>
      </c>
      <c r="C2172" s="6" t="s">
        <v>102</v>
      </c>
      <c r="D2172" s="6"/>
      <c r="E2172" s="6" t="s">
        <v>103</v>
      </c>
      <c r="F2172" s="6" t="s">
        <v>104</v>
      </c>
      <c r="G2172" s="6" t="s">
        <v>105</v>
      </c>
      <c r="H2172" s="6"/>
      <c r="I2172" s="6" t="s">
        <v>106</v>
      </c>
      <c r="J2172" s="7"/>
    </row>
    <row r="2173" ht="28.5" customHeight="1" spans="1:10">
      <c r="A2173" s="8"/>
      <c r="B2173" s="9"/>
      <c r="C2173" s="9"/>
      <c r="D2173" s="9"/>
      <c r="E2173" s="9"/>
      <c r="F2173" s="9"/>
      <c r="G2173" s="9"/>
      <c r="H2173" s="9"/>
      <c r="I2173" s="9" t="s">
        <v>107</v>
      </c>
      <c r="J2173" s="26" t="s">
        <v>108</v>
      </c>
    </row>
    <row r="2174" ht="105" customHeight="1" spans="1:10">
      <c r="A2174" s="8">
        <v>1069</v>
      </c>
      <c r="B2174" s="10" t="s">
        <v>1515</v>
      </c>
      <c r="C2174" s="10" t="s">
        <v>1468</v>
      </c>
      <c r="D2174" s="10"/>
      <c r="E2174" s="10" t="s">
        <v>331</v>
      </c>
      <c r="F2174" s="9" t="s">
        <v>114</v>
      </c>
      <c r="G2174" s="11">
        <v>0.05</v>
      </c>
      <c r="H2174" s="11"/>
      <c r="I2174" s="11"/>
      <c r="J2174" s="29"/>
    </row>
    <row r="2175" ht="105" customHeight="1" spans="1:10">
      <c r="A2175" s="8">
        <v>1070</v>
      </c>
      <c r="B2175" s="10" t="s">
        <v>1516</v>
      </c>
      <c r="C2175" s="10" t="s">
        <v>1470</v>
      </c>
      <c r="D2175" s="10"/>
      <c r="E2175" s="10" t="s">
        <v>331</v>
      </c>
      <c r="F2175" s="9" t="s">
        <v>114</v>
      </c>
      <c r="G2175" s="11">
        <v>0.07</v>
      </c>
      <c r="H2175" s="11"/>
      <c r="I2175" s="11"/>
      <c r="J2175" s="29"/>
    </row>
    <row r="2176" ht="15.75" customHeight="1" spans="1:10">
      <c r="A2176" s="8"/>
      <c r="B2176" s="10"/>
      <c r="C2176" s="10" t="s">
        <v>1517</v>
      </c>
      <c r="D2176" s="10"/>
      <c r="E2176" s="10"/>
      <c r="F2176" s="9"/>
      <c r="G2176" s="10"/>
      <c r="H2176" s="10"/>
      <c r="I2176" s="10"/>
      <c r="J2176" s="29"/>
    </row>
    <row r="2177" ht="28.5" customHeight="1" spans="1:10">
      <c r="A2177" s="8">
        <v>1071</v>
      </c>
      <c r="B2177" s="10" t="s">
        <v>1518</v>
      </c>
      <c r="C2177" s="10" t="s">
        <v>275</v>
      </c>
      <c r="D2177" s="10"/>
      <c r="E2177" s="10" t="s">
        <v>1448</v>
      </c>
      <c r="F2177" s="9" t="s">
        <v>114</v>
      </c>
      <c r="G2177" s="11">
        <v>21.12</v>
      </c>
      <c r="H2177" s="11"/>
      <c r="I2177" s="11"/>
      <c r="J2177" s="29"/>
    </row>
    <row r="2178" ht="54" customHeight="1" spans="1:10">
      <c r="A2178" s="8">
        <v>1072</v>
      </c>
      <c r="B2178" s="10" t="s">
        <v>1519</v>
      </c>
      <c r="C2178" s="10" t="s">
        <v>419</v>
      </c>
      <c r="D2178" s="10"/>
      <c r="E2178" s="10" t="s">
        <v>420</v>
      </c>
      <c r="F2178" s="9" t="s">
        <v>114</v>
      </c>
      <c r="G2178" s="11">
        <v>21.12</v>
      </c>
      <c r="H2178" s="11"/>
      <c r="I2178" s="11"/>
      <c r="J2178" s="29"/>
    </row>
    <row r="2179" ht="117.75" customHeight="1" spans="1:10">
      <c r="A2179" s="8">
        <v>1073</v>
      </c>
      <c r="B2179" s="10" t="s">
        <v>1520</v>
      </c>
      <c r="C2179" s="10" t="s">
        <v>1455</v>
      </c>
      <c r="D2179" s="10"/>
      <c r="E2179" s="10" t="s">
        <v>422</v>
      </c>
      <c r="F2179" s="9" t="s">
        <v>159</v>
      </c>
      <c r="G2179" s="11">
        <v>0.65</v>
      </c>
      <c r="H2179" s="11"/>
      <c r="I2179" s="11"/>
      <c r="J2179" s="29"/>
    </row>
    <row r="2180" ht="54" customHeight="1" spans="1:10">
      <c r="A2180" s="8">
        <v>1074</v>
      </c>
      <c r="B2180" s="10" t="s">
        <v>1521</v>
      </c>
      <c r="C2180" s="10" t="s">
        <v>296</v>
      </c>
      <c r="D2180" s="10"/>
      <c r="E2180" s="10" t="s">
        <v>424</v>
      </c>
      <c r="F2180" s="9" t="s">
        <v>242</v>
      </c>
      <c r="G2180" s="11">
        <v>0.005</v>
      </c>
      <c r="H2180" s="11"/>
      <c r="I2180" s="11"/>
      <c r="J2180" s="29"/>
    </row>
    <row r="2181" ht="54" customHeight="1" spans="1:10">
      <c r="A2181" s="8">
        <v>1075</v>
      </c>
      <c r="B2181" s="10" t="s">
        <v>1522</v>
      </c>
      <c r="C2181" s="10" t="s">
        <v>427</v>
      </c>
      <c r="D2181" s="10"/>
      <c r="E2181" s="10" t="s">
        <v>428</v>
      </c>
      <c r="F2181" s="9" t="s">
        <v>242</v>
      </c>
      <c r="G2181" s="11">
        <v>0.09</v>
      </c>
      <c r="H2181" s="11"/>
      <c r="I2181" s="11"/>
      <c r="J2181" s="29"/>
    </row>
    <row r="2182" ht="18" customHeight="1" spans="1:10">
      <c r="A2182" s="16" t="s">
        <v>118</v>
      </c>
      <c r="B2182" s="19"/>
      <c r="C2182" s="19"/>
      <c r="D2182" s="19"/>
      <c r="E2182" s="19"/>
      <c r="F2182" s="19"/>
      <c r="G2182" s="19"/>
      <c r="H2182" s="19"/>
      <c r="I2182" s="19"/>
      <c r="J2182" s="24"/>
    </row>
    <row r="2183" ht="39.75" customHeight="1" spans="1:10">
      <c r="A2183" s="1" t="s">
        <v>96</v>
      </c>
      <c r="B2183" s="1"/>
      <c r="C2183" s="1"/>
      <c r="D2183" s="1"/>
      <c r="E2183" s="1"/>
      <c r="F2183" s="1"/>
      <c r="G2183" s="1"/>
      <c r="H2183" s="2"/>
      <c r="I2183" s="2"/>
      <c r="J2183" s="2"/>
    </row>
    <row r="2184" ht="28.5" customHeight="1" spans="1:10">
      <c r="A2184" s="3" t="s">
        <v>97</v>
      </c>
      <c r="B2184" s="3"/>
      <c r="C2184" s="3"/>
      <c r="D2184" s="23" t="s">
        <v>98</v>
      </c>
      <c r="E2184" s="23"/>
      <c r="F2184" s="23"/>
      <c r="G2184" s="23"/>
      <c r="H2184" s="4" t="s">
        <v>1523</v>
      </c>
      <c r="I2184" s="4"/>
      <c r="J2184" s="4"/>
    </row>
    <row r="2185" ht="17.25" customHeight="1" spans="1:10">
      <c r="A2185" s="5" t="s">
        <v>100</v>
      </c>
      <c r="B2185" s="6" t="s">
        <v>101</v>
      </c>
      <c r="C2185" s="6" t="s">
        <v>102</v>
      </c>
      <c r="D2185" s="6"/>
      <c r="E2185" s="6" t="s">
        <v>103</v>
      </c>
      <c r="F2185" s="6" t="s">
        <v>104</v>
      </c>
      <c r="G2185" s="6" t="s">
        <v>105</v>
      </c>
      <c r="H2185" s="6"/>
      <c r="I2185" s="6" t="s">
        <v>106</v>
      </c>
      <c r="J2185" s="7"/>
    </row>
    <row r="2186" ht="28.5" customHeight="1" spans="1:10">
      <c r="A2186" s="8"/>
      <c r="B2186" s="9"/>
      <c r="C2186" s="9"/>
      <c r="D2186" s="9"/>
      <c r="E2186" s="9"/>
      <c r="F2186" s="9"/>
      <c r="G2186" s="9"/>
      <c r="H2186" s="9"/>
      <c r="I2186" s="9" t="s">
        <v>107</v>
      </c>
      <c r="J2186" s="26" t="s">
        <v>108</v>
      </c>
    </row>
    <row r="2187" ht="92.25" customHeight="1" spans="1:10">
      <c r="A2187" s="8">
        <v>1076</v>
      </c>
      <c r="B2187" s="10" t="s">
        <v>1524</v>
      </c>
      <c r="C2187" s="10" t="s">
        <v>430</v>
      </c>
      <c r="D2187" s="10"/>
      <c r="E2187" s="10" t="s">
        <v>431</v>
      </c>
      <c r="F2187" s="9" t="s">
        <v>242</v>
      </c>
      <c r="G2187" s="11">
        <v>0.334</v>
      </c>
      <c r="H2187" s="11"/>
      <c r="I2187" s="11"/>
      <c r="J2187" s="29"/>
    </row>
    <row r="2188" ht="130.5" customHeight="1" spans="1:10">
      <c r="A2188" s="8">
        <v>1077</v>
      </c>
      <c r="B2188" s="10" t="s">
        <v>1525</v>
      </c>
      <c r="C2188" s="10" t="s">
        <v>433</v>
      </c>
      <c r="D2188" s="10"/>
      <c r="E2188" s="10" t="s">
        <v>434</v>
      </c>
      <c r="F2188" s="9" t="s">
        <v>114</v>
      </c>
      <c r="G2188" s="11">
        <v>5.85</v>
      </c>
      <c r="H2188" s="11"/>
      <c r="I2188" s="11"/>
      <c r="J2188" s="29"/>
    </row>
    <row r="2189" ht="66.75" customHeight="1" spans="1:10">
      <c r="A2189" s="8">
        <v>1078</v>
      </c>
      <c r="B2189" s="10" t="s">
        <v>1526</v>
      </c>
      <c r="C2189" s="10" t="s">
        <v>314</v>
      </c>
      <c r="D2189" s="10"/>
      <c r="E2189" s="10" t="s">
        <v>436</v>
      </c>
      <c r="F2189" s="9" t="s">
        <v>114</v>
      </c>
      <c r="G2189" s="11">
        <v>48.56</v>
      </c>
      <c r="H2189" s="11"/>
      <c r="I2189" s="11"/>
      <c r="J2189" s="29"/>
    </row>
    <row r="2190" ht="41.25" customHeight="1" spans="1:10">
      <c r="A2190" s="8">
        <v>1079</v>
      </c>
      <c r="B2190" s="10" t="s">
        <v>1527</v>
      </c>
      <c r="C2190" s="10" t="s">
        <v>438</v>
      </c>
      <c r="D2190" s="10"/>
      <c r="E2190" s="10" t="s">
        <v>439</v>
      </c>
      <c r="F2190" s="9" t="s">
        <v>114</v>
      </c>
      <c r="G2190" s="11">
        <v>15.31</v>
      </c>
      <c r="H2190" s="11"/>
      <c r="I2190" s="11"/>
      <c r="J2190" s="29"/>
    </row>
    <row r="2191" ht="54" customHeight="1" spans="1:10">
      <c r="A2191" s="8">
        <v>1080</v>
      </c>
      <c r="B2191" s="10" t="s">
        <v>1528</v>
      </c>
      <c r="C2191" s="10" t="s">
        <v>441</v>
      </c>
      <c r="D2191" s="10"/>
      <c r="E2191" s="10" t="s">
        <v>442</v>
      </c>
      <c r="F2191" s="9" t="s">
        <v>159</v>
      </c>
      <c r="G2191" s="11">
        <v>5.83</v>
      </c>
      <c r="H2191" s="11"/>
      <c r="I2191" s="11"/>
      <c r="J2191" s="29"/>
    </row>
    <row r="2192" ht="28.5" customHeight="1" spans="1:10">
      <c r="A2192" s="8">
        <v>1081</v>
      </c>
      <c r="B2192" s="10" t="s">
        <v>1529</v>
      </c>
      <c r="C2192" s="10" t="s">
        <v>444</v>
      </c>
      <c r="D2192" s="10"/>
      <c r="E2192" s="10" t="s">
        <v>445</v>
      </c>
      <c r="F2192" s="9" t="s">
        <v>159</v>
      </c>
      <c r="G2192" s="11">
        <v>5.18</v>
      </c>
      <c r="H2192" s="11"/>
      <c r="I2192" s="11"/>
      <c r="J2192" s="29"/>
    </row>
    <row r="2193" ht="41.25" customHeight="1" spans="1:10">
      <c r="A2193" s="8">
        <v>1082</v>
      </c>
      <c r="B2193" s="10" t="s">
        <v>1530</v>
      </c>
      <c r="C2193" s="10" t="s">
        <v>157</v>
      </c>
      <c r="D2193" s="10"/>
      <c r="E2193" s="10" t="s">
        <v>447</v>
      </c>
      <c r="F2193" s="9" t="s">
        <v>159</v>
      </c>
      <c r="G2193" s="11">
        <v>0.65</v>
      </c>
      <c r="H2193" s="11"/>
      <c r="I2193" s="11"/>
      <c r="J2193" s="29"/>
    </row>
    <row r="2194" ht="15.75" customHeight="1" spans="1:10">
      <c r="A2194" s="8"/>
      <c r="B2194" s="10"/>
      <c r="C2194" s="10" t="s">
        <v>488</v>
      </c>
      <c r="D2194" s="10"/>
      <c r="E2194" s="10"/>
      <c r="F2194" s="9"/>
      <c r="G2194" s="10"/>
      <c r="H2194" s="10"/>
      <c r="I2194" s="10"/>
      <c r="J2194" s="29"/>
    </row>
    <row r="2195" ht="28.5" customHeight="1" spans="1:10">
      <c r="A2195" s="8">
        <v>1083</v>
      </c>
      <c r="B2195" s="10" t="s">
        <v>1531</v>
      </c>
      <c r="C2195" s="10" t="s">
        <v>275</v>
      </c>
      <c r="D2195" s="10"/>
      <c r="E2195" s="10" t="s">
        <v>1448</v>
      </c>
      <c r="F2195" s="9" t="s">
        <v>114</v>
      </c>
      <c r="G2195" s="11">
        <v>8381.5</v>
      </c>
      <c r="H2195" s="11"/>
      <c r="I2195" s="11"/>
      <c r="J2195" s="29"/>
    </row>
    <row r="2196" ht="41.25" customHeight="1" spans="1:10">
      <c r="A2196" s="8">
        <v>1084</v>
      </c>
      <c r="B2196" s="10" t="s">
        <v>1532</v>
      </c>
      <c r="C2196" s="10" t="s">
        <v>492</v>
      </c>
      <c r="D2196" s="10"/>
      <c r="E2196" s="10" t="s">
        <v>1533</v>
      </c>
      <c r="F2196" s="9" t="s">
        <v>114</v>
      </c>
      <c r="G2196" s="11">
        <v>4801.5</v>
      </c>
      <c r="H2196" s="11"/>
      <c r="I2196" s="11"/>
      <c r="J2196" s="29"/>
    </row>
    <row r="2197" ht="18" customHeight="1" spans="1:10">
      <c r="A2197" s="16" t="s">
        <v>118</v>
      </c>
      <c r="B2197" s="19"/>
      <c r="C2197" s="19"/>
      <c r="D2197" s="19"/>
      <c r="E2197" s="19"/>
      <c r="F2197" s="19"/>
      <c r="G2197" s="19"/>
      <c r="H2197" s="19"/>
      <c r="I2197" s="19"/>
      <c r="J2197" s="24"/>
    </row>
    <row r="2198" ht="39.75" customHeight="1" spans="1:10">
      <c r="A2198" s="1" t="s">
        <v>96</v>
      </c>
      <c r="B2198" s="1"/>
      <c r="C2198" s="1"/>
      <c r="D2198" s="1"/>
      <c r="E2198" s="1"/>
      <c r="F2198" s="1"/>
      <c r="G2198" s="1"/>
      <c r="H2198" s="2"/>
      <c r="I2198" s="2"/>
      <c r="J2198" s="2"/>
    </row>
    <row r="2199" ht="28.5" customHeight="1" spans="1:10">
      <c r="A2199" s="3" t="s">
        <v>97</v>
      </c>
      <c r="B2199" s="3"/>
      <c r="C2199" s="3"/>
      <c r="D2199" s="23" t="s">
        <v>98</v>
      </c>
      <c r="E2199" s="23"/>
      <c r="F2199" s="23"/>
      <c r="G2199" s="23"/>
      <c r="H2199" s="4" t="s">
        <v>1534</v>
      </c>
      <c r="I2199" s="4"/>
      <c r="J2199" s="4"/>
    </row>
    <row r="2200" ht="17.25" customHeight="1" spans="1:10">
      <c r="A2200" s="5" t="s">
        <v>100</v>
      </c>
      <c r="B2200" s="6" t="s">
        <v>101</v>
      </c>
      <c r="C2200" s="6" t="s">
        <v>102</v>
      </c>
      <c r="D2200" s="6"/>
      <c r="E2200" s="6" t="s">
        <v>103</v>
      </c>
      <c r="F2200" s="6" t="s">
        <v>104</v>
      </c>
      <c r="G2200" s="6" t="s">
        <v>105</v>
      </c>
      <c r="H2200" s="6"/>
      <c r="I2200" s="6" t="s">
        <v>106</v>
      </c>
      <c r="J2200" s="7"/>
    </row>
    <row r="2201" ht="28.5" customHeight="1" spans="1:10">
      <c r="A2201" s="8"/>
      <c r="B2201" s="9"/>
      <c r="C2201" s="9"/>
      <c r="D2201" s="9"/>
      <c r="E2201" s="9"/>
      <c r="F2201" s="9"/>
      <c r="G2201" s="9"/>
      <c r="H2201" s="9"/>
      <c r="I2201" s="9" t="s">
        <v>107</v>
      </c>
      <c r="J2201" s="26" t="s">
        <v>108</v>
      </c>
    </row>
    <row r="2202" ht="156" customHeight="1" spans="1:10">
      <c r="A2202" s="8">
        <v>1085</v>
      </c>
      <c r="B2202" s="10" t="s">
        <v>1535</v>
      </c>
      <c r="C2202" s="10" t="s">
        <v>419</v>
      </c>
      <c r="D2202" s="10"/>
      <c r="E2202" s="10" t="s">
        <v>1536</v>
      </c>
      <c r="F2202" s="9" t="s">
        <v>114</v>
      </c>
      <c r="G2202" s="11">
        <v>4801.5</v>
      </c>
      <c r="H2202" s="11"/>
      <c r="I2202" s="11"/>
      <c r="J2202" s="29"/>
    </row>
    <row r="2203" ht="117.75" customHeight="1" spans="1:10">
      <c r="A2203" s="8">
        <v>1086</v>
      </c>
      <c r="B2203" s="10" t="s">
        <v>1537</v>
      </c>
      <c r="C2203" s="10" t="s">
        <v>517</v>
      </c>
      <c r="D2203" s="10"/>
      <c r="E2203" s="10" t="s">
        <v>518</v>
      </c>
      <c r="F2203" s="9" t="s">
        <v>114</v>
      </c>
      <c r="G2203" s="11">
        <v>4801.5</v>
      </c>
      <c r="H2203" s="11"/>
      <c r="I2203" s="11"/>
      <c r="J2203" s="29"/>
    </row>
    <row r="2204" ht="41.25" customHeight="1" spans="1:10">
      <c r="A2204" s="8">
        <v>1087</v>
      </c>
      <c r="B2204" s="10" t="s">
        <v>1538</v>
      </c>
      <c r="C2204" s="10" t="s">
        <v>492</v>
      </c>
      <c r="D2204" s="10"/>
      <c r="E2204" s="10" t="s">
        <v>493</v>
      </c>
      <c r="F2204" s="9" t="s">
        <v>114</v>
      </c>
      <c r="G2204" s="11">
        <v>3580</v>
      </c>
      <c r="H2204" s="11"/>
      <c r="I2204" s="11"/>
      <c r="J2204" s="29"/>
    </row>
    <row r="2205" ht="207" customHeight="1" spans="1:10">
      <c r="A2205" s="8">
        <v>1088</v>
      </c>
      <c r="B2205" s="10" t="s">
        <v>1539</v>
      </c>
      <c r="C2205" s="10" t="s">
        <v>419</v>
      </c>
      <c r="D2205" s="10"/>
      <c r="E2205" s="10" t="s">
        <v>495</v>
      </c>
      <c r="F2205" s="9" t="s">
        <v>114</v>
      </c>
      <c r="G2205" s="11">
        <v>3580</v>
      </c>
      <c r="H2205" s="11"/>
      <c r="I2205" s="11"/>
      <c r="J2205" s="29"/>
    </row>
    <row r="2206" ht="54" customHeight="1" spans="1:10">
      <c r="A2206" s="8">
        <v>1089</v>
      </c>
      <c r="B2206" s="10" t="s">
        <v>1540</v>
      </c>
      <c r="C2206" s="10" t="s">
        <v>498</v>
      </c>
      <c r="D2206" s="10"/>
      <c r="E2206" s="10" t="s">
        <v>499</v>
      </c>
      <c r="F2206" s="9" t="s">
        <v>114</v>
      </c>
      <c r="G2206" s="11">
        <v>3580</v>
      </c>
      <c r="H2206" s="11"/>
      <c r="I2206" s="11"/>
      <c r="J2206" s="29"/>
    </row>
    <row r="2207" ht="18" customHeight="1" spans="1:10">
      <c r="A2207" s="16" t="s">
        <v>118</v>
      </c>
      <c r="B2207" s="19"/>
      <c r="C2207" s="19"/>
      <c r="D2207" s="19"/>
      <c r="E2207" s="19"/>
      <c r="F2207" s="19"/>
      <c r="G2207" s="19"/>
      <c r="H2207" s="19"/>
      <c r="I2207" s="19"/>
      <c r="J2207" s="24"/>
    </row>
    <row r="2208" ht="39.75" customHeight="1" spans="1:10">
      <c r="A2208" s="1" t="s">
        <v>96</v>
      </c>
      <c r="B2208" s="1"/>
      <c r="C2208" s="1"/>
      <c r="D2208" s="1"/>
      <c r="E2208" s="1"/>
      <c r="F2208" s="1"/>
      <c r="G2208" s="1"/>
      <c r="H2208" s="2"/>
      <c r="I2208" s="2"/>
      <c r="J2208" s="2"/>
    </row>
    <row r="2209" ht="28.5" customHeight="1" spans="1:10">
      <c r="A2209" s="3" t="s">
        <v>97</v>
      </c>
      <c r="B2209" s="3"/>
      <c r="C2209" s="3"/>
      <c r="D2209" s="23" t="s">
        <v>98</v>
      </c>
      <c r="E2209" s="23"/>
      <c r="F2209" s="23"/>
      <c r="G2209" s="23"/>
      <c r="H2209" s="4" t="s">
        <v>1541</v>
      </c>
      <c r="I2209" s="4"/>
      <c r="J2209" s="4"/>
    </row>
    <row r="2210" ht="17.25" customHeight="1" spans="1:10">
      <c r="A2210" s="5" t="s">
        <v>100</v>
      </c>
      <c r="B2210" s="6" t="s">
        <v>101</v>
      </c>
      <c r="C2210" s="6" t="s">
        <v>102</v>
      </c>
      <c r="D2210" s="6"/>
      <c r="E2210" s="6" t="s">
        <v>103</v>
      </c>
      <c r="F2210" s="6" t="s">
        <v>104</v>
      </c>
      <c r="G2210" s="6" t="s">
        <v>105</v>
      </c>
      <c r="H2210" s="6"/>
      <c r="I2210" s="6" t="s">
        <v>106</v>
      </c>
      <c r="J2210" s="7"/>
    </row>
    <row r="2211" ht="28.5" customHeight="1" spans="1:10">
      <c r="A2211" s="8"/>
      <c r="B2211" s="9"/>
      <c r="C2211" s="9"/>
      <c r="D2211" s="9"/>
      <c r="E2211" s="9"/>
      <c r="F2211" s="9"/>
      <c r="G2211" s="9"/>
      <c r="H2211" s="9"/>
      <c r="I2211" s="9" t="s">
        <v>107</v>
      </c>
      <c r="J2211" s="26" t="s">
        <v>108</v>
      </c>
    </row>
    <row r="2212" ht="54" customHeight="1" spans="1:10">
      <c r="A2212" s="8">
        <v>1090</v>
      </c>
      <c r="B2212" s="10" t="s">
        <v>1542</v>
      </c>
      <c r="C2212" s="10" t="s">
        <v>501</v>
      </c>
      <c r="D2212" s="10"/>
      <c r="E2212" s="10" t="s">
        <v>502</v>
      </c>
      <c r="F2212" s="9" t="s">
        <v>114</v>
      </c>
      <c r="G2212" s="11">
        <v>3580</v>
      </c>
      <c r="H2212" s="11"/>
      <c r="I2212" s="11"/>
      <c r="J2212" s="29"/>
    </row>
    <row r="2213" ht="41.25" customHeight="1" spans="1:10">
      <c r="A2213" s="8">
        <v>1091</v>
      </c>
      <c r="B2213" s="10" t="s">
        <v>1543</v>
      </c>
      <c r="C2213" s="10" t="s">
        <v>1544</v>
      </c>
      <c r="D2213" s="10"/>
      <c r="E2213" s="10" t="s">
        <v>213</v>
      </c>
      <c r="F2213" s="9" t="s">
        <v>159</v>
      </c>
      <c r="G2213" s="11">
        <v>537</v>
      </c>
      <c r="H2213" s="11"/>
      <c r="I2213" s="11"/>
      <c r="J2213" s="29"/>
    </row>
    <row r="2214" ht="41.25" customHeight="1" spans="1:10">
      <c r="A2214" s="8">
        <v>1092</v>
      </c>
      <c r="B2214" s="10" t="s">
        <v>1545</v>
      </c>
      <c r="C2214" s="10" t="s">
        <v>1546</v>
      </c>
      <c r="D2214" s="10"/>
      <c r="E2214" s="10" t="s">
        <v>213</v>
      </c>
      <c r="F2214" s="9" t="s">
        <v>159</v>
      </c>
      <c r="G2214" s="11">
        <v>895</v>
      </c>
      <c r="H2214" s="11"/>
      <c r="I2214" s="11"/>
      <c r="J2214" s="29"/>
    </row>
    <row r="2215" ht="219.75" customHeight="1" spans="1:10">
      <c r="A2215" s="8">
        <v>1093</v>
      </c>
      <c r="B2215" s="10" t="s">
        <v>1547</v>
      </c>
      <c r="C2215" s="10" t="s">
        <v>551</v>
      </c>
      <c r="D2215" s="10"/>
      <c r="E2215" s="10" t="s">
        <v>552</v>
      </c>
      <c r="F2215" s="9" t="s">
        <v>262</v>
      </c>
      <c r="G2215" s="11">
        <v>602.5</v>
      </c>
      <c r="H2215" s="11"/>
      <c r="I2215" s="11"/>
      <c r="J2215" s="29"/>
    </row>
    <row r="2216" ht="15.75" customHeight="1" spans="1:10">
      <c r="A2216" s="8"/>
      <c r="B2216" s="10"/>
      <c r="C2216" s="10" t="s">
        <v>1548</v>
      </c>
      <c r="D2216" s="10"/>
      <c r="E2216" s="10"/>
      <c r="F2216" s="9"/>
      <c r="G2216" s="10"/>
      <c r="H2216" s="10"/>
      <c r="I2216" s="10"/>
      <c r="J2216" s="29"/>
    </row>
    <row r="2217" ht="54" customHeight="1" spans="1:10">
      <c r="A2217" s="8">
        <v>1094</v>
      </c>
      <c r="B2217" s="10" t="s">
        <v>1549</v>
      </c>
      <c r="C2217" s="10" t="s">
        <v>441</v>
      </c>
      <c r="D2217" s="10"/>
      <c r="E2217" s="10" t="s">
        <v>442</v>
      </c>
      <c r="F2217" s="9" t="s">
        <v>159</v>
      </c>
      <c r="G2217" s="11">
        <v>958.15</v>
      </c>
      <c r="H2217" s="11"/>
      <c r="I2217" s="11"/>
      <c r="J2217" s="29"/>
    </row>
    <row r="2218" ht="28.5" customHeight="1" spans="1:10">
      <c r="A2218" s="8">
        <v>1095</v>
      </c>
      <c r="B2218" s="10" t="s">
        <v>1550</v>
      </c>
      <c r="C2218" s="10" t="s">
        <v>444</v>
      </c>
      <c r="D2218" s="10"/>
      <c r="E2218" s="10" t="s">
        <v>445</v>
      </c>
      <c r="F2218" s="9" t="s">
        <v>159</v>
      </c>
      <c r="G2218" s="11">
        <v>229.51</v>
      </c>
      <c r="H2218" s="11"/>
      <c r="I2218" s="11"/>
      <c r="J2218" s="29"/>
    </row>
    <row r="2219" ht="41.25" customHeight="1" spans="1:10">
      <c r="A2219" s="8">
        <v>1096</v>
      </c>
      <c r="B2219" s="10" t="s">
        <v>1551</v>
      </c>
      <c r="C2219" s="10" t="s">
        <v>157</v>
      </c>
      <c r="D2219" s="10"/>
      <c r="E2219" s="10" t="s">
        <v>447</v>
      </c>
      <c r="F2219" s="9" t="s">
        <v>159</v>
      </c>
      <c r="G2219" s="11">
        <v>728.65</v>
      </c>
      <c r="H2219" s="11"/>
      <c r="I2219" s="11"/>
      <c r="J2219" s="29"/>
    </row>
    <row r="2220" ht="79.5" customHeight="1" spans="1:10">
      <c r="A2220" s="8">
        <v>1097</v>
      </c>
      <c r="B2220" s="10" t="s">
        <v>1552</v>
      </c>
      <c r="C2220" s="10" t="s">
        <v>605</v>
      </c>
      <c r="D2220" s="10"/>
      <c r="E2220" s="10" t="s">
        <v>606</v>
      </c>
      <c r="F2220" s="9" t="s">
        <v>159</v>
      </c>
      <c r="G2220" s="11">
        <v>1639.8</v>
      </c>
      <c r="H2220" s="11"/>
      <c r="I2220" s="11"/>
      <c r="J2220" s="29"/>
    </row>
    <row r="2221" ht="18" customHeight="1" spans="1:10">
      <c r="A2221" s="16" t="s">
        <v>118</v>
      </c>
      <c r="B2221" s="19"/>
      <c r="C2221" s="19"/>
      <c r="D2221" s="19"/>
      <c r="E2221" s="19"/>
      <c r="F2221" s="19"/>
      <c r="G2221" s="19"/>
      <c r="H2221" s="19"/>
      <c r="I2221" s="19"/>
      <c r="J2221" s="24"/>
    </row>
    <row r="2222" ht="39.75" customHeight="1" spans="1:10">
      <c r="A2222" s="1" t="s">
        <v>96</v>
      </c>
      <c r="B2222" s="1"/>
      <c r="C2222" s="1"/>
      <c r="D2222" s="1"/>
      <c r="E2222" s="1"/>
      <c r="F2222" s="1"/>
      <c r="G2222" s="1"/>
      <c r="H2222" s="2"/>
      <c r="I2222" s="2"/>
      <c r="J2222" s="2"/>
    </row>
    <row r="2223" ht="28.5" customHeight="1" spans="1:10">
      <c r="A2223" s="3" t="s">
        <v>97</v>
      </c>
      <c r="B2223" s="3"/>
      <c r="C2223" s="3"/>
      <c r="D2223" s="23" t="s">
        <v>98</v>
      </c>
      <c r="E2223" s="23"/>
      <c r="F2223" s="23"/>
      <c r="G2223" s="23"/>
      <c r="H2223" s="4" t="s">
        <v>1553</v>
      </c>
      <c r="I2223" s="4"/>
      <c r="J2223" s="4"/>
    </row>
    <row r="2224" ht="17.25" customHeight="1" spans="1:10">
      <c r="A2224" s="5" t="s">
        <v>100</v>
      </c>
      <c r="B2224" s="6" t="s">
        <v>101</v>
      </c>
      <c r="C2224" s="6" t="s">
        <v>102</v>
      </c>
      <c r="D2224" s="6"/>
      <c r="E2224" s="6" t="s">
        <v>103</v>
      </c>
      <c r="F2224" s="6" t="s">
        <v>104</v>
      </c>
      <c r="G2224" s="6" t="s">
        <v>105</v>
      </c>
      <c r="H2224" s="6"/>
      <c r="I2224" s="6" t="s">
        <v>106</v>
      </c>
      <c r="J2224" s="7"/>
    </row>
    <row r="2225" ht="28.5" customHeight="1" spans="1:10">
      <c r="A2225" s="8"/>
      <c r="B2225" s="9"/>
      <c r="C2225" s="9"/>
      <c r="D2225" s="9"/>
      <c r="E2225" s="9"/>
      <c r="F2225" s="9"/>
      <c r="G2225" s="9"/>
      <c r="H2225" s="9"/>
      <c r="I2225" s="9" t="s">
        <v>107</v>
      </c>
      <c r="J2225" s="26" t="s">
        <v>108</v>
      </c>
    </row>
    <row r="2226" ht="54" customHeight="1" spans="1:10">
      <c r="A2226" s="8">
        <v>1098</v>
      </c>
      <c r="B2226" s="10" t="s">
        <v>1554</v>
      </c>
      <c r="C2226" s="10" t="s">
        <v>1555</v>
      </c>
      <c r="D2226" s="10"/>
      <c r="E2226" s="10" t="s">
        <v>456</v>
      </c>
      <c r="F2226" s="9" t="s">
        <v>262</v>
      </c>
      <c r="G2226" s="11">
        <v>528.5</v>
      </c>
      <c r="H2226" s="11"/>
      <c r="I2226" s="11"/>
      <c r="J2226" s="29"/>
    </row>
    <row r="2227" ht="66.75" customHeight="1" spans="1:10">
      <c r="A2227" s="8">
        <v>1099</v>
      </c>
      <c r="B2227" s="10" t="s">
        <v>1556</v>
      </c>
      <c r="C2227" s="10" t="s">
        <v>1453</v>
      </c>
      <c r="D2227" s="10"/>
      <c r="E2227" s="10" t="s">
        <v>567</v>
      </c>
      <c r="F2227" s="9" t="s">
        <v>159</v>
      </c>
      <c r="G2227" s="11">
        <v>81.99</v>
      </c>
      <c r="H2227" s="11"/>
      <c r="I2227" s="11"/>
      <c r="J2227" s="29"/>
    </row>
    <row r="2228" ht="41.25" customHeight="1" spans="1:10">
      <c r="A2228" s="8">
        <v>1100</v>
      </c>
      <c r="B2228" s="10" t="s">
        <v>1557</v>
      </c>
      <c r="C2228" s="10" t="s">
        <v>608</v>
      </c>
      <c r="D2228" s="10"/>
      <c r="E2228" s="10" t="s">
        <v>609</v>
      </c>
      <c r="F2228" s="9" t="s">
        <v>262</v>
      </c>
      <c r="G2228" s="11">
        <v>182.2</v>
      </c>
      <c r="H2228" s="11"/>
      <c r="I2228" s="11"/>
      <c r="J2228" s="29"/>
    </row>
    <row r="2229" ht="105" customHeight="1" spans="1:10">
      <c r="A2229" s="8">
        <v>1101</v>
      </c>
      <c r="B2229" s="10" t="s">
        <v>1558</v>
      </c>
      <c r="C2229" s="10" t="s">
        <v>611</v>
      </c>
      <c r="D2229" s="10"/>
      <c r="E2229" s="10" t="s">
        <v>612</v>
      </c>
      <c r="F2229" s="9" t="s">
        <v>159</v>
      </c>
      <c r="G2229" s="11">
        <v>6.83</v>
      </c>
      <c r="H2229" s="11"/>
      <c r="I2229" s="11"/>
      <c r="J2229" s="29"/>
    </row>
    <row r="2230" ht="54" customHeight="1" spans="1:10">
      <c r="A2230" s="8">
        <v>1102</v>
      </c>
      <c r="B2230" s="10" t="s">
        <v>1559</v>
      </c>
      <c r="C2230" s="10" t="s">
        <v>614</v>
      </c>
      <c r="D2230" s="10"/>
      <c r="E2230" s="10" t="s">
        <v>615</v>
      </c>
      <c r="F2230" s="9" t="s">
        <v>262</v>
      </c>
      <c r="G2230" s="11">
        <v>455</v>
      </c>
      <c r="H2230" s="11"/>
      <c r="I2230" s="11"/>
      <c r="J2230" s="29"/>
    </row>
    <row r="2231" ht="15.75" customHeight="1" spans="1:10">
      <c r="A2231" s="8"/>
      <c r="B2231" s="10"/>
      <c r="C2231" s="10" t="s">
        <v>1560</v>
      </c>
      <c r="D2231" s="10"/>
      <c r="E2231" s="10"/>
      <c r="F2231" s="9"/>
      <c r="G2231" s="10"/>
      <c r="H2231" s="10"/>
      <c r="I2231" s="10"/>
      <c r="J2231" s="29"/>
    </row>
    <row r="2232" ht="117.75" customHeight="1" spans="1:10">
      <c r="A2232" s="8">
        <v>1103</v>
      </c>
      <c r="B2232" s="10" t="s">
        <v>1561</v>
      </c>
      <c r="C2232" s="10" t="s">
        <v>460</v>
      </c>
      <c r="D2232" s="10"/>
      <c r="E2232" s="10" t="s">
        <v>461</v>
      </c>
      <c r="F2232" s="9" t="s">
        <v>159</v>
      </c>
      <c r="G2232" s="11">
        <v>3.37</v>
      </c>
      <c r="H2232" s="11"/>
      <c r="I2232" s="11"/>
      <c r="J2232" s="29"/>
    </row>
    <row r="2233" ht="54" customHeight="1" spans="1:10">
      <c r="A2233" s="8">
        <v>1104</v>
      </c>
      <c r="B2233" s="10" t="s">
        <v>1562</v>
      </c>
      <c r="C2233" s="10" t="s">
        <v>220</v>
      </c>
      <c r="D2233" s="10"/>
      <c r="E2233" s="10" t="s">
        <v>463</v>
      </c>
      <c r="F2233" s="9" t="s">
        <v>114</v>
      </c>
      <c r="G2233" s="11">
        <v>47.58</v>
      </c>
      <c r="H2233" s="11"/>
      <c r="I2233" s="11"/>
      <c r="J2233" s="29"/>
    </row>
    <row r="2234" ht="54" customHeight="1" spans="1:10">
      <c r="A2234" s="8">
        <v>1105</v>
      </c>
      <c r="B2234" s="10" t="s">
        <v>1563</v>
      </c>
      <c r="C2234" s="10" t="s">
        <v>289</v>
      </c>
      <c r="D2234" s="10"/>
      <c r="E2234" s="10" t="s">
        <v>467</v>
      </c>
      <c r="F2234" s="9" t="s">
        <v>159</v>
      </c>
      <c r="G2234" s="11">
        <v>0.77</v>
      </c>
      <c r="H2234" s="11"/>
      <c r="I2234" s="11"/>
      <c r="J2234" s="29"/>
    </row>
    <row r="2235" ht="18" customHeight="1" spans="1:10">
      <c r="A2235" s="16" t="s">
        <v>118</v>
      </c>
      <c r="B2235" s="19"/>
      <c r="C2235" s="19"/>
      <c r="D2235" s="19"/>
      <c r="E2235" s="19"/>
      <c r="F2235" s="19"/>
      <c r="G2235" s="19"/>
      <c r="H2235" s="19"/>
      <c r="I2235" s="19"/>
      <c r="J2235" s="24"/>
    </row>
    <row r="2236" ht="39.75" customHeight="1" spans="1:10">
      <c r="A2236" s="1" t="s">
        <v>96</v>
      </c>
      <c r="B2236" s="1"/>
      <c r="C2236" s="1"/>
      <c r="D2236" s="1"/>
      <c r="E2236" s="1"/>
      <c r="F2236" s="1"/>
      <c r="G2236" s="1"/>
      <c r="H2236" s="2"/>
      <c r="I2236" s="2"/>
      <c r="J2236" s="2"/>
    </row>
    <row r="2237" ht="28.5" customHeight="1" spans="1:10">
      <c r="A2237" s="3" t="s">
        <v>97</v>
      </c>
      <c r="B2237" s="3"/>
      <c r="C2237" s="3"/>
      <c r="D2237" s="23" t="s">
        <v>98</v>
      </c>
      <c r="E2237" s="23"/>
      <c r="F2237" s="23"/>
      <c r="G2237" s="23"/>
      <c r="H2237" s="4" t="s">
        <v>1564</v>
      </c>
      <c r="I2237" s="4"/>
      <c r="J2237" s="4"/>
    </row>
    <row r="2238" ht="17.25" customHeight="1" spans="1:10">
      <c r="A2238" s="5" t="s">
        <v>100</v>
      </c>
      <c r="B2238" s="6" t="s">
        <v>101</v>
      </c>
      <c r="C2238" s="6" t="s">
        <v>102</v>
      </c>
      <c r="D2238" s="6"/>
      <c r="E2238" s="6" t="s">
        <v>103</v>
      </c>
      <c r="F2238" s="6" t="s">
        <v>104</v>
      </c>
      <c r="G2238" s="6" t="s">
        <v>105</v>
      </c>
      <c r="H2238" s="6"/>
      <c r="I2238" s="6" t="s">
        <v>106</v>
      </c>
      <c r="J2238" s="7"/>
    </row>
    <row r="2239" ht="28.5" customHeight="1" spans="1:10">
      <c r="A2239" s="8"/>
      <c r="B2239" s="9"/>
      <c r="C2239" s="9"/>
      <c r="D2239" s="9"/>
      <c r="E2239" s="9"/>
      <c r="F2239" s="9"/>
      <c r="G2239" s="9"/>
      <c r="H2239" s="9"/>
      <c r="I2239" s="9" t="s">
        <v>107</v>
      </c>
      <c r="J2239" s="26" t="s">
        <v>108</v>
      </c>
    </row>
    <row r="2240" ht="28.5" customHeight="1" spans="1:10">
      <c r="A2240" s="8">
        <v>1106</v>
      </c>
      <c r="B2240" s="10" t="s">
        <v>1565</v>
      </c>
      <c r="C2240" s="10" t="s">
        <v>286</v>
      </c>
      <c r="D2240" s="10"/>
      <c r="E2240" s="10" t="s">
        <v>238</v>
      </c>
      <c r="F2240" s="9" t="s">
        <v>159</v>
      </c>
      <c r="G2240" s="11">
        <v>0.34</v>
      </c>
      <c r="H2240" s="11"/>
      <c r="I2240" s="11"/>
      <c r="J2240" s="29"/>
    </row>
    <row r="2241" ht="79.5" customHeight="1" spans="1:10">
      <c r="A2241" s="8">
        <v>1107</v>
      </c>
      <c r="B2241" s="10" t="s">
        <v>1566</v>
      </c>
      <c r="C2241" s="10" t="s">
        <v>279</v>
      </c>
      <c r="D2241" s="10"/>
      <c r="E2241" s="10" t="s">
        <v>280</v>
      </c>
      <c r="F2241" s="9" t="s">
        <v>159</v>
      </c>
      <c r="G2241" s="11">
        <v>5.46</v>
      </c>
      <c r="H2241" s="11"/>
      <c r="I2241" s="11"/>
      <c r="J2241" s="29"/>
    </row>
    <row r="2242" ht="28.5" customHeight="1" spans="1:10">
      <c r="A2242" s="8">
        <v>1108</v>
      </c>
      <c r="B2242" s="10" t="s">
        <v>1567</v>
      </c>
      <c r="C2242" s="10" t="s">
        <v>444</v>
      </c>
      <c r="D2242" s="10"/>
      <c r="E2242" s="10" t="s">
        <v>283</v>
      </c>
      <c r="F2242" s="9" t="s">
        <v>159</v>
      </c>
      <c r="G2242" s="11">
        <v>4.36</v>
      </c>
      <c r="H2242" s="11"/>
      <c r="I2242" s="11"/>
      <c r="J2242" s="29"/>
    </row>
    <row r="2243" ht="54" customHeight="1" spans="1:10">
      <c r="A2243" s="8">
        <v>1109</v>
      </c>
      <c r="B2243" s="10" t="s">
        <v>1568</v>
      </c>
      <c r="C2243" s="10" t="s">
        <v>157</v>
      </c>
      <c r="D2243" s="10"/>
      <c r="E2243" s="10" t="s">
        <v>1451</v>
      </c>
      <c r="F2243" s="9" t="s">
        <v>159</v>
      </c>
      <c r="G2243" s="11">
        <v>1.11</v>
      </c>
      <c r="H2243" s="11"/>
      <c r="I2243" s="11"/>
      <c r="J2243" s="29"/>
    </row>
    <row r="2244" ht="168.75" customHeight="1" spans="1:10">
      <c r="A2244" s="8">
        <v>1110</v>
      </c>
      <c r="B2244" s="10" t="s">
        <v>1569</v>
      </c>
      <c r="C2244" s="10" t="s">
        <v>1570</v>
      </c>
      <c r="D2244" s="10"/>
      <c r="E2244" s="10" t="s">
        <v>1571</v>
      </c>
      <c r="F2244" s="9" t="s">
        <v>262</v>
      </c>
      <c r="G2244" s="11">
        <v>78</v>
      </c>
      <c r="H2244" s="11"/>
      <c r="I2244" s="11"/>
      <c r="J2244" s="29"/>
    </row>
    <row r="2245" ht="28.5" customHeight="1" spans="1:10">
      <c r="A2245" s="8"/>
      <c r="B2245" s="10"/>
      <c r="C2245" s="10" t="s">
        <v>482</v>
      </c>
      <c r="D2245" s="10"/>
      <c r="E2245" s="10"/>
      <c r="F2245" s="9"/>
      <c r="G2245" s="10"/>
      <c r="H2245" s="10"/>
      <c r="I2245" s="10"/>
      <c r="J2245" s="29"/>
    </row>
    <row r="2246" ht="18" customHeight="1" spans="1:10">
      <c r="A2246" s="16" t="s">
        <v>118</v>
      </c>
      <c r="B2246" s="19"/>
      <c r="C2246" s="19"/>
      <c r="D2246" s="19"/>
      <c r="E2246" s="19"/>
      <c r="F2246" s="19"/>
      <c r="G2246" s="19"/>
      <c r="H2246" s="19"/>
      <c r="I2246" s="19"/>
      <c r="J2246" s="24"/>
    </row>
    <row r="2247" ht="39.75" customHeight="1" spans="1:10">
      <c r="A2247" s="1" t="s">
        <v>96</v>
      </c>
      <c r="B2247" s="1"/>
      <c r="C2247" s="1"/>
      <c r="D2247" s="1"/>
      <c r="E2247" s="1"/>
      <c r="F2247" s="1"/>
      <c r="G2247" s="1"/>
      <c r="H2247" s="2"/>
      <c r="I2247" s="2"/>
      <c r="J2247" s="2"/>
    </row>
    <row r="2248" ht="28.5" customHeight="1" spans="1:10">
      <c r="A2248" s="3" t="s">
        <v>97</v>
      </c>
      <c r="B2248" s="3"/>
      <c r="C2248" s="3"/>
      <c r="D2248" s="23" t="s">
        <v>98</v>
      </c>
      <c r="E2248" s="23"/>
      <c r="F2248" s="23"/>
      <c r="G2248" s="23"/>
      <c r="H2248" s="4" t="s">
        <v>1572</v>
      </c>
      <c r="I2248" s="4"/>
      <c r="J2248" s="4"/>
    </row>
    <row r="2249" ht="17.25" customHeight="1" spans="1:10">
      <c r="A2249" s="5" t="s">
        <v>100</v>
      </c>
      <c r="B2249" s="6" t="s">
        <v>101</v>
      </c>
      <c r="C2249" s="6" t="s">
        <v>102</v>
      </c>
      <c r="D2249" s="6"/>
      <c r="E2249" s="6" t="s">
        <v>103</v>
      </c>
      <c r="F2249" s="6" t="s">
        <v>104</v>
      </c>
      <c r="G2249" s="6" t="s">
        <v>105</v>
      </c>
      <c r="H2249" s="6"/>
      <c r="I2249" s="6" t="s">
        <v>106</v>
      </c>
      <c r="J2249" s="7"/>
    </row>
    <row r="2250" ht="28.5" customHeight="1" spans="1:10">
      <c r="A2250" s="8"/>
      <c r="B2250" s="9"/>
      <c r="C2250" s="9"/>
      <c r="D2250" s="9"/>
      <c r="E2250" s="9"/>
      <c r="F2250" s="9"/>
      <c r="G2250" s="9"/>
      <c r="H2250" s="9"/>
      <c r="I2250" s="9" t="s">
        <v>107</v>
      </c>
      <c r="J2250" s="26" t="s">
        <v>108</v>
      </c>
    </row>
    <row r="2251" ht="372.75" customHeight="1" spans="1:10">
      <c r="A2251" s="8">
        <v>1111</v>
      </c>
      <c r="B2251" s="10" t="s">
        <v>1573</v>
      </c>
      <c r="C2251" s="10" t="s">
        <v>1574</v>
      </c>
      <c r="D2251" s="10"/>
      <c r="E2251" s="10" t="s">
        <v>1575</v>
      </c>
      <c r="F2251" s="9" t="s">
        <v>262</v>
      </c>
      <c r="G2251" s="11">
        <v>87</v>
      </c>
      <c r="H2251" s="11"/>
      <c r="I2251" s="11"/>
      <c r="J2251" s="29"/>
    </row>
    <row r="2252" ht="54" customHeight="1" spans="1:10">
      <c r="A2252" s="8">
        <v>1112</v>
      </c>
      <c r="B2252" s="10" t="s">
        <v>1576</v>
      </c>
      <c r="C2252" s="10" t="s">
        <v>441</v>
      </c>
      <c r="D2252" s="10"/>
      <c r="E2252" s="10" t="s">
        <v>442</v>
      </c>
      <c r="F2252" s="9" t="s">
        <v>159</v>
      </c>
      <c r="G2252" s="11">
        <v>91.35</v>
      </c>
      <c r="H2252" s="11"/>
      <c r="I2252" s="11"/>
      <c r="J2252" s="29"/>
    </row>
    <row r="2253" ht="28.5" customHeight="1" spans="1:10">
      <c r="A2253" s="8">
        <v>1113</v>
      </c>
      <c r="B2253" s="10" t="s">
        <v>1577</v>
      </c>
      <c r="C2253" s="10" t="s">
        <v>444</v>
      </c>
      <c r="D2253" s="10"/>
      <c r="E2253" s="10" t="s">
        <v>445</v>
      </c>
      <c r="F2253" s="9" t="s">
        <v>159</v>
      </c>
      <c r="G2253" s="11">
        <v>50.46</v>
      </c>
      <c r="H2253" s="11"/>
      <c r="I2253" s="11"/>
      <c r="J2253" s="29"/>
    </row>
    <row r="2254" ht="41.25" customHeight="1" spans="1:10">
      <c r="A2254" s="8">
        <v>1114</v>
      </c>
      <c r="B2254" s="10" t="s">
        <v>1578</v>
      </c>
      <c r="C2254" s="10" t="s">
        <v>157</v>
      </c>
      <c r="D2254" s="10"/>
      <c r="E2254" s="10" t="s">
        <v>447</v>
      </c>
      <c r="F2254" s="9" t="s">
        <v>159</v>
      </c>
      <c r="G2254" s="11">
        <v>40.89</v>
      </c>
      <c r="H2254" s="11"/>
      <c r="I2254" s="11"/>
      <c r="J2254" s="29"/>
    </row>
    <row r="2255" ht="41.25" customHeight="1" spans="1:10">
      <c r="A2255" s="8">
        <v>1115</v>
      </c>
      <c r="B2255" s="10" t="s">
        <v>1579</v>
      </c>
      <c r="C2255" s="10" t="s">
        <v>1574</v>
      </c>
      <c r="D2255" s="10"/>
      <c r="E2255" s="10" t="s">
        <v>1580</v>
      </c>
      <c r="F2255" s="9" t="s">
        <v>114</v>
      </c>
      <c r="G2255" s="11">
        <v>38</v>
      </c>
      <c r="H2255" s="11"/>
      <c r="I2255" s="11"/>
      <c r="J2255" s="29"/>
    </row>
    <row r="2256" ht="18" customHeight="1" spans="1:10">
      <c r="A2256" s="16" t="s">
        <v>118</v>
      </c>
      <c r="B2256" s="19"/>
      <c r="C2256" s="19"/>
      <c r="D2256" s="19"/>
      <c r="E2256" s="19"/>
      <c r="F2256" s="19"/>
      <c r="G2256" s="19"/>
      <c r="H2256" s="19"/>
      <c r="I2256" s="19"/>
      <c r="J2256" s="24"/>
    </row>
    <row r="2257" ht="39.75" customHeight="1" spans="1:10">
      <c r="A2257" s="1" t="s">
        <v>96</v>
      </c>
      <c r="B2257" s="1"/>
      <c r="C2257" s="1"/>
      <c r="D2257" s="1"/>
      <c r="E2257" s="1"/>
      <c r="F2257" s="1"/>
      <c r="G2257" s="1"/>
      <c r="H2257" s="2"/>
      <c r="I2257" s="2"/>
      <c r="J2257" s="2"/>
    </row>
    <row r="2258" ht="28.5" customHeight="1" spans="1:10">
      <c r="A2258" s="3" t="s">
        <v>97</v>
      </c>
      <c r="B2258" s="3"/>
      <c r="C2258" s="3"/>
      <c r="D2258" s="23" t="s">
        <v>98</v>
      </c>
      <c r="E2258" s="23"/>
      <c r="F2258" s="23"/>
      <c r="G2258" s="23"/>
      <c r="H2258" s="4" t="s">
        <v>1581</v>
      </c>
      <c r="I2258" s="4"/>
      <c r="J2258" s="4"/>
    </row>
    <row r="2259" ht="17.25" customHeight="1" spans="1:10">
      <c r="A2259" s="5" t="s">
        <v>100</v>
      </c>
      <c r="B2259" s="6" t="s">
        <v>101</v>
      </c>
      <c r="C2259" s="6" t="s">
        <v>102</v>
      </c>
      <c r="D2259" s="6"/>
      <c r="E2259" s="6" t="s">
        <v>103</v>
      </c>
      <c r="F2259" s="6" t="s">
        <v>104</v>
      </c>
      <c r="G2259" s="6" t="s">
        <v>105</v>
      </c>
      <c r="H2259" s="6"/>
      <c r="I2259" s="6" t="s">
        <v>106</v>
      </c>
      <c r="J2259" s="7"/>
    </row>
    <row r="2260" ht="28.5" customHeight="1" spans="1:10">
      <c r="A2260" s="8"/>
      <c r="B2260" s="9"/>
      <c r="C2260" s="9"/>
      <c r="D2260" s="9"/>
      <c r="E2260" s="9"/>
      <c r="F2260" s="9"/>
      <c r="G2260" s="9"/>
      <c r="H2260" s="9"/>
      <c r="I2260" s="9" t="s">
        <v>107</v>
      </c>
      <c r="J2260" s="26" t="s">
        <v>108</v>
      </c>
    </row>
    <row r="2261" ht="79.5" customHeight="1" spans="1:10">
      <c r="A2261" s="8">
        <v>1116</v>
      </c>
      <c r="B2261" s="10" t="s">
        <v>1582</v>
      </c>
      <c r="C2261" s="10" t="s">
        <v>625</v>
      </c>
      <c r="D2261" s="10"/>
      <c r="E2261" s="10" t="s">
        <v>1583</v>
      </c>
      <c r="F2261" s="9" t="s">
        <v>262</v>
      </c>
      <c r="G2261" s="11">
        <v>47</v>
      </c>
      <c r="H2261" s="11"/>
      <c r="I2261" s="11"/>
      <c r="J2261" s="29"/>
    </row>
    <row r="2262" ht="15.75" customHeight="1" spans="1:10">
      <c r="A2262" s="8"/>
      <c r="B2262" s="10"/>
      <c r="C2262" s="10" t="s">
        <v>733</v>
      </c>
      <c r="D2262" s="10"/>
      <c r="E2262" s="10"/>
      <c r="F2262" s="9"/>
      <c r="G2262" s="10"/>
      <c r="H2262" s="10"/>
      <c r="I2262" s="10"/>
      <c r="J2262" s="29"/>
    </row>
    <row r="2263" ht="219.75" customHeight="1" spans="1:10">
      <c r="A2263" s="8">
        <v>1117</v>
      </c>
      <c r="B2263" s="10" t="s">
        <v>1584</v>
      </c>
      <c r="C2263" s="10" t="s">
        <v>1585</v>
      </c>
      <c r="D2263" s="10"/>
      <c r="E2263" s="10" t="s">
        <v>736</v>
      </c>
      <c r="F2263" s="9" t="s">
        <v>254</v>
      </c>
      <c r="G2263" s="11">
        <v>34</v>
      </c>
      <c r="H2263" s="11"/>
      <c r="I2263" s="11"/>
      <c r="J2263" s="29"/>
    </row>
    <row r="2264" ht="15.75" customHeight="1" spans="1:10">
      <c r="A2264" s="8"/>
      <c r="B2264" s="10"/>
      <c r="C2264" s="10" t="s">
        <v>1586</v>
      </c>
      <c r="D2264" s="10"/>
      <c r="E2264" s="10"/>
      <c r="F2264" s="9"/>
      <c r="G2264" s="10"/>
      <c r="H2264" s="10"/>
      <c r="I2264" s="10"/>
      <c r="J2264" s="29"/>
    </row>
    <row r="2265" ht="54" customHeight="1" spans="1:10">
      <c r="A2265" s="8">
        <v>1118</v>
      </c>
      <c r="B2265" s="10" t="s">
        <v>1587</v>
      </c>
      <c r="C2265" s="10" t="s">
        <v>220</v>
      </c>
      <c r="D2265" s="10"/>
      <c r="E2265" s="10" t="s">
        <v>1588</v>
      </c>
      <c r="F2265" s="9" t="s">
        <v>114</v>
      </c>
      <c r="G2265" s="11">
        <v>109.5</v>
      </c>
      <c r="H2265" s="11"/>
      <c r="I2265" s="11"/>
      <c r="J2265" s="29"/>
    </row>
    <row r="2266" ht="15.75" customHeight="1" spans="1:10">
      <c r="A2266" s="8"/>
      <c r="B2266" s="10"/>
      <c r="C2266" s="10" t="s">
        <v>1589</v>
      </c>
      <c r="D2266" s="10"/>
      <c r="E2266" s="10"/>
      <c r="F2266" s="9"/>
      <c r="G2266" s="10"/>
      <c r="H2266" s="10"/>
      <c r="I2266" s="10"/>
      <c r="J2266" s="29"/>
    </row>
    <row r="2267" ht="41.25" customHeight="1" spans="1:10">
      <c r="A2267" s="8">
        <v>1119</v>
      </c>
      <c r="B2267" s="10" t="s">
        <v>1590</v>
      </c>
      <c r="C2267" s="10" t="s">
        <v>1591</v>
      </c>
      <c r="D2267" s="10"/>
      <c r="E2267" s="10" t="s">
        <v>1592</v>
      </c>
      <c r="F2267" s="9" t="s">
        <v>262</v>
      </c>
      <c r="G2267" s="11">
        <v>74</v>
      </c>
      <c r="H2267" s="11"/>
      <c r="I2267" s="11"/>
      <c r="J2267" s="29"/>
    </row>
    <row r="2268" ht="41.25" customHeight="1" spans="1:10">
      <c r="A2268" s="8">
        <v>1120</v>
      </c>
      <c r="B2268" s="10" t="s">
        <v>1593</v>
      </c>
      <c r="C2268" s="10" t="s">
        <v>498</v>
      </c>
      <c r="D2268" s="10"/>
      <c r="E2268" s="10" t="s">
        <v>1594</v>
      </c>
      <c r="F2268" s="9" t="s">
        <v>114</v>
      </c>
      <c r="G2268" s="11">
        <v>77.7</v>
      </c>
      <c r="H2268" s="11"/>
      <c r="I2268" s="11"/>
      <c r="J2268" s="29"/>
    </row>
    <row r="2269" ht="41.25" customHeight="1" spans="1:10">
      <c r="A2269" s="8">
        <v>1121</v>
      </c>
      <c r="B2269" s="10" t="s">
        <v>1595</v>
      </c>
      <c r="C2269" s="10" t="s">
        <v>157</v>
      </c>
      <c r="D2269" s="10"/>
      <c r="E2269" s="10" t="s">
        <v>213</v>
      </c>
      <c r="F2269" s="9" t="s">
        <v>159</v>
      </c>
      <c r="G2269" s="11">
        <v>15.54</v>
      </c>
      <c r="H2269" s="11"/>
      <c r="I2269" s="11"/>
      <c r="J2269" s="29"/>
    </row>
    <row r="2270" ht="41.25" customHeight="1" spans="1:10">
      <c r="A2270" s="8">
        <v>1122</v>
      </c>
      <c r="B2270" s="10" t="s">
        <v>1596</v>
      </c>
      <c r="C2270" s="10" t="s">
        <v>492</v>
      </c>
      <c r="D2270" s="10"/>
      <c r="E2270" s="10" t="s">
        <v>493</v>
      </c>
      <c r="F2270" s="9" t="s">
        <v>114</v>
      </c>
      <c r="G2270" s="11">
        <v>77.7</v>
      </c>
      <c r="H2270" s="11"/>
      <c r="I2270" s="11"/>
      <c r="J2270" s="29"/>
    </row>
    <row r="2271" ht="18" customHeight="1" spans="1:10">
      <c r="A2271" s="16" t="s">
        <v>118</v>
      </c>
      <c r="B2271" s="19"/>
      <c r="C2271" s="19"/>
      <c r="D2271" s="19"/>
      <c r="E2271" s="19"/>
      <c r="F2271" s="19"/>
      <c r="G2271" s="19"/>
      <c r="H2271" s="19"/>
      <c r="I2271" s="19"/>
      <c r="J2271" s="24"/>
    </row>
    <row r="2272" ht="39.75" customHeight="1" spans="1:10">
      <c r="A2272" s="1" t="s">
        <v>96</v>
      </c>
      <c r="B2272" s="1"/>
      <c r="C2272" s="1"/>
      <c r="D2272" s="1"/>
      <c r="E2272" s="1"/>
      <c r="F2272" s="1"/>
      <c r="G2272" s="1"/>
      <c r="H2272" s="2"/>
      <c r="I2272" s="2"/>
      <c r="J2272" s="2"/>
    </row>
    <row r="2273" ht="28.5" customHeight="1" spans="1:10">
      <c r="A2273" s="3" t="s">
        <v>97</v>
      </c>
      <c r="B2273" s="3"/>
      <c r="C2273" s="3"/>
      <c r="D2273" s="23" t="s">
        <v>98</v>
      </c>
      <c r="E2273" s="23"/>
      <c r="F2273" s="23"/>
      <c r="G2273" s="23"/>
      <c r="H2273" s="4" t="s">
        <v>1597</v>
      </c>
      <c r="I2273" s="4"/>
      <c r="J2273" s="4"/>
    </row>
    <row r="2274" ht="17.25" customHeight="1" spans="1:10">
      <c r="A2274" s="5" t="s">
        <v>100</v>
      </c>
      <c r="B2274" s="6" t="s">
        <v>101</v>
      </c>
      <c r="C2274" s="6" t="s">
        <v>102</v>
      </c>
      <c r="D2274" s="6"/>
      <c r="E2274" s="6" t="s">
        <v>103</v>
      </c>
      <c r="F2274" s="6" t="s">
        <v>104</v>
      </c>
      <c r="G2274" s="6" t="s">
        <v>105</v>
      </c>
      <c r="H2274" s="6"/>
      <c r="I2274" s="6" t="s">
        <v>106</v>
      </c>
      <c r="J2274" s="7"/>
    </row>
    <row r="2275" ht="28.5" customHeight="1" spans="1:10">
      <c r="A2275" s="8"/>
      <c r="B2275" s="9"/>
      <c r="C2275" s="9"/>
      <c r="D2275" s="9"/>
      <c r="E2275" s="9"/>
      <c r="F2275" s="9"/>
      <c r="G2275" s="9"/>
      <c r="H2275" s="9"/>
      <c r="I2275" s="9" t="s">
        <v>107</v>
      </c>
      <c r="J2275" s="26" t="s">
        <v>108</v>
      </c>
    </row>
    <row r="2276" ht="207" customHeight="1" spans="1:10">
      <c r="A2276" s="8">
        <v>1123</v>
      </c>
      <c r="B2276" s="10" t="s">
        <v>1598</v>
      </c>
      <c r="C2276" s="10" t="s">
        <v>419</v>
      </c>
      <c r="D2276" s="10"/>
      <c r="E2276" s="10" t="s">
        <v>495</v>
      </c>
      <c r="F2276" s="9" t="s">
        <v>114</v>
      </c>
      <c r="G2276" s="11">
        <v>77.7</v>
      </c>
      <c r="H2276" s="11"/>
      <c r="I2276" s="11"/>
      <c r="J2276" s="29"/>
    </row>
    <row r="2277" ht="54" customHeight="1" spans="1:10">
      <c r="A2277" s="8">
        <v>1124</v>
      </c>
      <c r="B2277" s="10" t="s">
        <v>1599</v>
      </c>
      <c r="C2277" s="10" t="s">
        <v>441</v>
      </c>
      <c r="D2277" s="10"/>
      <c r="E2277" s="10" t="s">
        <v>442</v>
      </c>
      <c r="F2277" s="9" t="s">
        <v>159</v>
      </c>
      <c r="G2277" s="11">
        <v>162.21</v>
      </c>
      <c r="H2277" s="11"/>
      <c r="I2277" s="11"/>
      <c r="J2277" s="29"/>
    </row>
    <row r="2278" ht="28.5" customHeight="1" spans="1:10">
      <c r="A2278" s="8">
        <v>1125</v>
      </c>
      <c r="B2278" s="10" t="s">
        <v>1600</v>
      </c>
      <c r="C2278" s="10" t="s">
        <v>444</v>
      </c>
      <c r="D2278" s="10"/>
      <c r="E2278" s="10" t="s">
        <v>445</v>
      </c>
      <c r="F2278" s="9" t="s">
        <v>159</v>
      </c>
      <c r="G2278" s="11">
        <v>103.75</v>
      </c>
      <c r="H2278" s="11"/>
      <c r="I2278" s="11"/>
      <c r="J2278" s="29"/>
    </row>
    <row r="2279" ht="41.25" customHeight="1" spans="1:10">
      <c r="A2279" s="8">
        <v>1126</v>
      </c>
      <c r="B2279" s="10" t="s">
        <v>1601</v>
      </c>
      <c r="C2279" s="10" t="s">
        <v>157</v>
      </c>
      <c r="D2279" s="10"/>
      <c r="E2279" s="10" t="s">
        <v>447</v>
      </c>
      <c r="F2279" s="9" t="s">
        <v>159</v>
      </c>
      <c r="G2279" s="11">
        <v>58.46</v>
      </c>
      <c r="H2279" s="11"/>
      <c r="I2279" s="11"/>
      <c r="J2279" s="29"/>
    </row>
    <row r="2280" ht="28.5" customHeight="1" spans="1:10">
      <c r="A2280" s="8">
        <v>1127</v>
      </c>
      <c r="B2280" s="10" t="s">
        <v>1602</v>
      </c>
      <c r="C2280" s="10" t="s">
        <v>1453</v>
      </c>
      <c r="D2280" s="10"/>
      <c r="E2280" s="10" t="s">
        <v>238</v>
      </c>
      <c r="F2280" s="9" t="s">
        <v>159</v>
      </c>
      <c r="G2280" s="11">
        <v>5.55</v>
      </c>
      <c r="H2280" s="11"/>
      <c r="I2280" s="11"/>
      <c r="J2280" s="29"/>
    </row>
    <row r="2281" ht="54" customHeight="1" spans="1:10">
      <c r="A2281" s="8">
        <v>1128</v>
      </c>
      <c r="B2281" s="10" t="s">
        <v>1603</v>
      </c>
      <c r="C2281" s="10" t="s">
        <v>1604</v>
      </c>
      <c r="D2281" s="10"/>
      <c r="E2281" s="10" t="s">
        <v>1605</v>
      </c>
      <c r="F2281" s="9" t="s">
        <v>159</v>
      </c>
      <c r="G2281" s="11">
        <v>35.15</v>
      </c>
      <c r="H2281" s="11"/>
      <c r="I2281" s="11"/>
      <c r="J2281" s="29"/>
    </row>
    <row r="2282" ht="54" customHeight="1" spans="1:10">
      <c r="A2282" s="8">
        <v>1129</v>
      </c>
      <c r="B2282" s="10" t="s">
        <v>1606</v>
      </c>
      <c r="C2282" s="10" t="s">
        <v>240</v>
      </c>
      <c r="D2282" s="10"/>
      <c r="E2282" s="10" t="s">
        <v>1607</v>
      </c>
      <c r="F2282" s="9" t="s">
        <v>242</v>
      </c>
      <c r="G2282" s="11">
        <v>3.7</v>
      </c>
      <c r="H2282" s="11"/>
      <c r="I2282" s="11"/>
      <c r="J2282" s="29"/>
    </row>
    <row r="2283" ht="54" customHeight="1" spans="1:10">
      <c r="A2283" s="8">
        <v>1130</v>
      </c>
      <c r="B2283" s="10" t="s">
        <v>1608</v>
      </c>
      <c r="C2283" s="10" t="s">
        <v>240</v>
      </c>
      <c r="D2283" s="10"/>
      <c r="E2283" s="10" t="s">
        <v>1609</v>
      </c>
      <c r="F2283" s="9" t="s">
        <v>242</v>
      </c>
      <c r="G2283" s="11">
        <v>0.03</v>
      </c>
      <c r="H2283" s="11"/>
      <c r="I2283" s="11"/>
      <c r="J2283" s="29"/>
    </row>
    <row r="2284" ht="15.75" customHeight="1" spans="1:10">
      <c r="A2284" s="8"/>
      <c r="B2284" s="10"/>
      <c r="C2284" s="10" t="s">
        <v>522</v>
      </c>
      <c r="D2284" s="10"/>
      <c r="E2284" s="10"/>
      <c r="F2284" s="9"/>
      <c r="G2284" s="10"/>
      <c r="H2284" s="10"/>
      <c r="I2284" s="10"/>
      <c r="J2284" s="29"/>
    </row>
    <row r="2285" ht="15.75" customHeight="1" spans="1:10">
      <c r="A2285" s="8"/>
      <c r="B2285" s="10"/>
      <c r="C2285" s="10" t="s">
        <v>930</v>
      </c>
      <c r="D2285" s="10"/>
      <c r="E2285" s="10"/>
      <c r="F2285" s="9"/>
      <c r="G2285" s="10"/>
      <c r="H2285" s="10"/>
      <c r="I2285" s="10"/>
      <c r="J2285" s="29"/>
    </row>
    <row r="2286" ht="18" customHeight="1" spans="1:10">
      <c r="A2286" s="16" t="s">
        <v>118</v>
      </c>
      <c r="B2286" s="19"/>
      <c r="C2286" s="19"/>
      <c r="D2286" s="19"/>
      <c r="E2286" s="19"/>
      <c r="F2286" s="19"/>
      <c r="G2286" s="19"/>
      <c r="H2286" s="19"/>
      <c r="I2286" s="19"/>
      <c r="J2286" s="24"/>
    </row>
    <row r="2287" ht="39.75" customHeight="1" spans="1:10">
      <c r="A2287" s="1" t="s">
        <v>96</v>
      </c>
      <c r="B2287" s="1"/>
      <c r="C2287" s="1"/>
      <c r="D2287" s="1"/>
      <c r="E2287" s="1"/>
      <c r="F2287" s="1"/>
      <c r="G2287" s="1"/>
      <c r="H2287" s="2"/>
      <c r="I2287" s="2"/>
      <c r="J2287" s="2"/>
    </row>
    <row r="2288" ht="28.5" customHeight="1" spans="1:10">
      <c r="A2288" s="3" t="s">
        <v>97</v>
      </c>
      <c r="B2288" s="3"/>
      <c r="C2288" s="3"/>
      <c r="D2288" s="23" t="s">
        <v>98</v>
      </c>
      <c r="E2288" s="23"/>
      <c r="F2288" s="23"/>
      <c r="G2288" s="23"/>
      <c r="H2288" s="4" t="s">
        <v>1610</v>
      </c>
      <c r="I2288" s="4"/>
      <c r="J2288" s="4"/>
    </row>
    <row r="2289" ht="17.25" customHeight="1" spans="1:10">
      <c r="A2289" s="5" t="s">
        <v>100</v>
      </c>
      <c r="B2289" s="6" t="s">
        <v>101</v>
      </c>
      <c r="C2289" s="6" t="s">
        <v>102</v>
      </c>
      <c r="D2289" s="6"/>
      <c r="E2289" s="6" t="s">
        <v>103</v>
      </c>
      <c r="F2289" s="6" t="s">
        <v>104</v>
      </c>
      <c r="G2289" s="6" t="s">
        <v>105</v>
      </c>
      <c r="H2289" s="6"/>
      <c r="I2289" s="6" t="s">
        <v>106</v>
      </c>
      <c r="J2289" s="7"/>
    </row>
    <row r="2290" ht="28.5" customHeight="1" spans="1:10">
      <c r="A2290" s="8"/>
      <c r="B2290" s="9"/>
      <c r="C2290" s="9"/>
      <c r="D2290" s="9"/>
      <c r="E2290" s="9"/>
      <c r="F2290" s="9"/>
      <c r="G2290" s="9"/>
      <c r="H2290" s="9"/>
      <c r="I2290" s="9" t="s">
        <v>107</v>
      </c>
      <c r="J2290" s="26" t="s">
        <v>108</v>
      </c>
    </row>
    <row r="2291" ht="54" customHeight="1" spans="1:10">
      <c r="A2291" s="8">
        <v>1131</v>
      </c>
      <c r="B2291" s="10" t="s">
        <v>1611</v>
      </c>
      <c r="C2291" s="10" t="s">
        <v>441</v>
      </c>
      <c r="D2291" s="10"/>
      <c r="E2291" s="10" t="s">
        <v>442</v>
      </c>
      <c r="F2291" s="9" t="s">
        <v>159</v>
      </c>
      <c r="G2291" s="11">
        <v>280.49</v>
      </c>
      <c r="H2291" s="11"/>
      <c r="I2291" s="11"/>
      <c r="J2291" s="29"/>
    </row>
    <row r="2292" ht="28.5" customHeight="1" spans="1:10">
      <c r="A2292" s="8">
        <v>1132</v>
      </c>
      <c r="B2292" s="10" t="s">
        <v>1612</v>
      </c>
      <c r="C2292" s="10" t="s">
        <v>444</v>
      </c>
      <c r="D2292" s="10"/>
      <c r="E2292" s="10" t="s">
        <v>445</v>
      </c>
      <c r="F2292" s="9" t="s">
        <v>159</v>
      </c>
      <c r="G2292" s="11">
        <v>197.63</v>
      </c>
      <c r="H2292" s="11"/>
      <c r="I2292" s="11"/>
      <c r="J2292" s="29"/>
    </row>
    <row r="2293" ht="41.25" customHeight="1" spans="1:10">
      <c r="A2293" s="8">
        <v>1133</v>
      </c>
      <c r="B2293" s="10" t="s">
        <v>1613</v>
      </c>
      <c r="C2293" s="10" t="s">
        <v>157</v>
      </c>
      <c r="D2293" s="10"/>
      <c r="E2293" s="10" t="s">
        <v>447</v>
      </c>
      <c r="F2293" s="9" t="s">
        <v>159</v>
      </c>
      <c r="G2293" s="11">
        <v>82.86</v>
      </c>
      <c r="H2293" s="11"/>
      <c r="I2293" s="11"/>
      <c r="J2293" s="29"/>
    </row>
    <row r="2294" ht="130.5" customHeight="1" spans="1:10">
      <c r="A2294" s="8">
        <v>1134</v>
      </c>
      <c r="B2294" s="10" t="s">
        <v>1614</v>
      </c>
      <c r="C2294" s="10" t="s">
        <v>460</v>
      </c>
      <c r="D2294" s="10"/>
      <c r="E2294" s="10" t="s">
        <v>1615</v>
      </c>
      <c r="F2294" s="9" t="s">
        <v>159</v>
      </c>
      <c r="G2294" s="11">
        <v>29.02</v>
      </c>
      <c r="H2294" s="11"/>
      <c r="I2294" s="11"/>
      <c r="J2294" s="29"/>
    </row>
    <row r="2295" ht="79.5" customHeight="1" spans="1:10">
      <c r="A2295" s="8">
        <v>1135</v>
      </c>
      <c r="B2295" s="10" t="s">
        <v>1616</v>
      </c>
      <c r="C2295" s="10" t="s">
        <v>571</v>
      </c>
      <c r="D2295" s="10"/>
      <c r="E2295" s="10" t="s">
        <v>1617</v>
      </c>
      <c r="F2295" s="9" t="s">
        <v>159</v>
      </c>
      <c r="G2295" s="11">
        <v>37.72</v>
      </c>
      <c r="H2295" s="11"/>
      <c r="I2295" s="11"/>
      <c r="J2295" s="29"/>
    </row>
    <row r="2296" ht="54" customHeight="1" spans="1:10">
      <c r="A2296" s="8">
        <v>1136</v>
      </c>
      <c r="B2296" s="10" t="s">
        <v>1618</v>
      </c>
      <c r="C2296" s="10" t="s">
        <v>286</v>
      </c>
      <c r="D2296" s="10"/>
      <c r="E2296" s="10" t="s">
        <v>1619</v>
      </c>
      <c r="F2296" s="9" t="s">
        <v>159</v>
      </c>
      <c r="G2296" s="11">
        <v>22.57</v>
      </c>
      <c r="H2296" s="11"/>
      <c r="I2296" s="11"/>
      <c r="J2296" s="29"/>
    </row>
    <row r="2297" ht="54" customHeight="1" spans="1:10">
      <c r="A2297" s="8">
        <v>1137</v>
      </c>
      <c r="B2297" s="10" t="s">
        <v>1620</v>
      </c>
      <c r="C2297" s="10" t="s">
        <v>286</v>
      </c>
      <c r="D2297" s="10"/>
      <c r="E2297" s="10" t="s">
        <v>565</v>
      </c>
      <c r="F2297" s="9" t="s">
        <v>159</v>
      </c>
      <c r="G2297" s="11">
        <v>22.57</v>
      </c>
      <c r="H2297" s="11"/>
      <c r="I2297" s="11"/>
      <c r="J2297" s="29"/>
    </row>
    <row r="2298" ht="143.25" customHeight="1" spans="1:10">
      <c r="A2298" s="8">
        <v>1138</v>
      </c>
      <c r="B2298" s="10" t="s">
        <v>1621</v>
      </c>
      <c r="C2298" s="10" t="s">
        <v>575</v>
      </c>
      <c r="D2298" s="10"/>
      <c r="E2298" s="10" t="s">
        <v>1622</v>
      </c>
      <c r="F2298" s="9" t="s">
        <v>114</v>
      </c>
      <c r="G2298" s="11">
        <v>419.12</v>
      </c>
      <c r="H2298" s="11"/>
      <c r="I2298" s="11"/>
      <c r="J2298" s="29"/>
    </row>
    <row r="2299" ht="18" customHeight="1" spans="1:10">
      <c r="A2299" s="16" t="s">
        <v>118</v>
      </c>
      <c r="B2299" s="19"/>
      <c r="C2299" s="19"/>
      <c r="D2299" s="19"/>
      <c r="E2299" s="19"/>
      <c r="F2299" s="19"/>
      <c r="G2299" s="19"/>
      <c r="H2299" s="19"/>
      <c r="I2299" s="19"/>
      <c r="J2299" s="24"/>
    </row>
    <row r="2300" ht="39.75" customHeight="1" spans="1:10">
      <c r="A2300" s="1" t="s">
        <v>96</v>
      </c>
      <c r="B2300" s="1"/>
      <c r="C2300" s="1"/>
      <c r="D2300" s="1"/>
      <c r="E2300" s="1"/>
      <c r="F2300" s="1"/>
      <c r="G2300" s="1"/>
      <c r="H2300" s="2"/>
      <c r="I2300" s="2"/>
      <c r="J2300" s="2"/>
    </row>
    <row r="2301" ht="28.5" customHeight="1" spans="1:10">
      <c r="A2301" s="3" t="s">
        <v>97</v>
      </c>
      <c r="B2301" s="3"/>
      <c r="C2301" s="3"/>
      <c r="D2301" s="23" t="s">
        <v>98</v>
      </c>
      <c r="E2301" s="23"/>
      <c r="F2301" s="23"/>
      <c r="G2301" s="23"/>
      <c r="H2301" s="4" t="s">
        <v>1623</v>
      </c>
      <c r="I2301" s="4"/>
      <c r="J2301" s="4"/>
    </row>
    <row r="2302" ht="17.25" customHeight="1" spans="1:10">
      <c r="A2302" s="5" t="s">
        <v>100</v>
      </c>
      <c r="B2302" s="6" t="s">
        <v>101</v>
      </c>
      <c r="C2302" s="6" t="s">
        <v>102</v>
      </c>
      <c r="D2302" s="6"/>
      <c r="E2302" s="6" t="s">
        <v>103</v>
      </c>
      <c r="F2302" s="6" t="s">
        <v>104</v>
      </c>
      <c r="G2302" s="6" t="s">
        <v>105</v>
      </c>
      <c r="H2302" s="6"/>
      <c r="I2302" s="6" t="s">
        <v>106</v>
      </c>
      <c r="J2302" s="7"/>
    </row>
    <row r="2303" ht="28.5" customHeight="1" spans="1:10">
      <c r="A2303" s="8"/>
      <c r="B2303" s="9"/>
      <c r="C2303" s="9"/>
      <c r="D2303" s="9"/>
      <c r="E2303" s="9"/>
      <c r="F2303" s="9"/>
      <c r="G2303" s="9"/>
      <c r="H2303" s="9"/>
      <c r="I2303" s="9" t="s">
        <v>107</v>
      </c>
      <c r="J2303" s="26" t="s">
        <v>108</v>
      </c>
    </row>
    <row r="2304" ht="15.75" customHeight="1" spans="1:10">
      <c r="A2304" s="8"/>
      <c r="B2304" s="10"/>
      <c r="C2304" s="10" t="s">
        <v>618</v>
      </c>
      <c r="D2304" s="10"/>
      <c r="E2304" s="10"/>
      <c r="F2304" s="9"/>
      <c r="G2304" s="10"/>
      <c r="H2304" s="10"/>
      <c r="I2304" s="10"/>
      <c r="J2304" s="29"/>
    </row>
    <row r="2305" ht="41.25" customHeight="1" spans="1:10">
      <c r="A2305" s="8">
        <v>1139</v>
      </c>
      <c r="B2305" s="10" t="s">
        <v>1624</v>
      </c>
      <c r="C2305" s="10" t="s">
        <v>1453</v>
      </c>
      <c r="D2305" s="10"/>
      <c r="E2305" s="10" t="s">
        <v>620</v>
      </c>
      <c r="F2305" s="9" t="s">
        <v>159</v>
      </c>
      <c r="G2305" s="11">
        <v>57.6</v>
      </c>
      <c r="H2305" s="11"/>
      <c r="I2305" s="11"/>
      <c r="J2305" s="29"/>
    </row>
    <row r="2306" ht="54" customHeight="1" spans="1:10">
      <c r="A2306" s="8">
        <v>1140</v>
      </c>
      <c r="B2306" s="10" t="s">
        <v>1625</v>
      </c>
      <c r="C2306" s="10" t="s">
        <v>622</v>
      </c>
      <c r="D2306" s="10"/>
      <c r="E2306" s="10" t="s">
        <v>623</v>
      </c>
      <c r="F2306" s="9" t="s">
        <v>114</v>
      </c>
      <c r="G2306" s="11">
        <v>960</v>
      </c>
      <c r="H2306" s="11"/>
      <c r="I2306" s="11"/>
      <c r="J2306" s="29"/>
    </row>
    <row r="2307" ht="181.5" customHeight="1" spans="1:10">
      <c r="A2307" s="8">
        <v>1141</v>
      </c>
      <c r="B2307" s="10" t="s">
        <v>1626</v>
      </c>
      <c r="C2307" s="10" t="s">
        <v>625</v>
      </c>
      <c r="D2307" s="10"/>
      <c r="E2307" s="10" t="s">
        <v>626</v>
      </c>
      <c r="F2307" s="9" t="s">
        <v>262</v>
      </c>
      <c r="G2307" s="11">
        <v>2000</v>
      </c>
      <c r="H2307" s="11"/>
      <c r="I2307" s="11"/>
      <c r="J2307" s="29"/>
    </row>
    <row r="2308" ht="54" customHeight="1" spans="1:10">
      <c r="A2308" s="8">
        <v>1142</v>
      </c>
      <c r="B2308" s="10" t="s">
        <v>1627</v>
      </c>
      <c r="C2308" s="10" t="s">
        <v>441</v>
      </c>
      <c r="D2308" s="10"/>
      <c r="E2308" s="10" t="s">
        <v>442</v>
      </c>
      <c r="F2308" s="9" t="s">
        <v>159</v>
      </c>
      <c r="G2308" s="11">
        <v>820.8</v>
      </c>
      <c r="H2308" s="11"/>
      <c r="I2308" s="11"/>
      <c r="J2308" s="29"/>
    </row>
    <row r="2309" ht="28.5" customHeight="1" spans="1:10">
      <c r="A2309" s="8">
        <v>1143</v>
      </c>
      <c r="B2309" s="10" t="s">
        <v>1628</v>
      </c>
      <c r="C2309" s="10" t="s">
        <v>444</v>
      </c>
      <c r="D2309" s="10"/>
      <c r="E2309" s="10" t="s">
        <v>445</v>
      </c>
      <c r="F2309" s="9" t="s">
        <v>159</v>
      </c>
      <c r="G2309" s="11">
        <v>288</v>
      </c>
      <c r="H2309" s="11"/>
      <c r="I2309" s="11"/>
      <c r="J2309" s="29"/>
    </row>
    <row r="2310" ht="41.25" customHeight="1" spans="1:10">
      <c r="A2310" s="8">
        <v>1144</v>
      </c>
      <c r="B2310" s="10" t="s">
        <v>1629</v>
      </c>
      <c r="C2310" s="10" t="s">
        <v>157</v>
      </c>
      <c r="D2310" s="10"/>
      <c r="E2310" s="10" t="s">
        <v>447</v>
      </c>
      <c r="F2310" s="9" t="s">
        <v>159</v>
      </c>
      <c r="G2310" s="11">
        <v>532.8</v>
      </c>
      <c r="H2310" s="11"/>
      <c r="I2310" s="11"/>
      <c r="J2310" s="29"/>
    </row>
    <row r="2311" ht="15.75" customHeight="1" spans="1:10">
      <c r="A2311" s="8"/>
      <c r="B2311" s="10"/>
      <c r="C2311" s="10" t="s">
        <v>554</v>
      </c>
      <c r="D2311" s="10"/>
      <c r="E2311" s="10"/>
      <c r="F2311" s="9"/>
      <c r="G2311" s="10"/>
      <c r="H2311" s="10"/>
      <c r="I2311" s="10"/>
      <c r="J2311" s="29"/>
    </row>
    <row r="2312" ht="54" customHeight="1" spans="1:10">
      <c r="A2312" s="8">
        <v>1145</v>
      </c>
      <c r="B2312" s="10" t="s">
        <v>1630</v>
      </c>
      <c r="C2312" s="10" t="s">
        <v>556</v>
      </c>
      <c r="D2312" s="10"/>
      <c r="E2312" s="10" t="s">
        <v>557</v>
      </c>
      <c r="F2312" s="9" t="s">
        <v>262</v>
      </c>
      <c r="G2312" s="11">
        <v>1000</v>
      </c>
      <c r="H2312" s="11"/>
      <c r="I2312" s="11"/>
      <c r="J2312" s="29"/>
    </row>
    <row r="2313" ht="15.75" customHeight="1" spans="1:10">
      <c r="A2313" s="8"/>
      <c r="B2313" s="10"/>
      <c r="C2313" s="10" t="s">
        <v>457</v>
      </c>
      <c r="D2313" s="10"/>
      <c r="E2313" s="10"/>
      <c r="F2313" s="9"/>
      <c r="G2313" s="10"/>
      <c r="H2313" s="10"/>
      <c r="I2313" s="10"/>
      <c r="J2313" s="29"/>
    </row>
    <row r="2314" ht="28.5" customHeight="1" spans="1:10">
      <c r="A2314" s="8">
        <v>1146</v>
      </c>
      <c r="B2314" s="10" t="s">
        <v>1631</v>
      </c>
      <c r="C2314" s="10" t="s">
        <v>275</v>
      </c>
      <c r="D2314" s="10"/>
      <c r="E2314" s="10" t="s">
        <v>1448</v>
      </c>
      <c r="F2314" s="9" t="s">
        <v>114</v>
      </c>
      <c r="G2314" s="11">
        <v>9864.5</v>
      </c>
      <c r="H2314" s="11"/>
      <c r="I2314" s="11"/>
      <c r="J2314" s="29"/>
    </row>
    <row r="2315" ht="15.75" customHeight="1" spans="1:10">
      <c r="A2315" s="8"/>
      <c r="B2315" s="10"/>
      <c r="C2315" s="10" t="s">
        <v>1632</v>
      </c>
      <c r="D2315" s="10"/>
      <c r="E2315" s="10"/>
      <c r="F2315" s="9"/>
      <c r="G2315" s="10"/>
      <c r="H2315" s="10"/>
      <c r="I2315" s="10"/>
      <c r="J2315" s="29"/>
    </row>
    <row r="2316" ht="28.5" customHeight="1" spans="1:10">
      <c r="A2316" s="8">
        <v>1147</v>
      </c>
      <c r="B2316" s="10" t="s">
        <v>1633</v>
      </c>
      <c r="C2316" s="10" t="s">
        <v>339</v>
      </c>
      <c r="D2316" s="10"/>
      <c r="E2316" s="10" t="s">
        <v>1634</v>
      </c>
      <c r="F2316" s="9" t="s">
        <v>114</v>
      </c>
      <c r="G2316" s="11">
        <v>25.8</v>
      </c>
      <c r="H2316" s="11"/>
      <c r="I2316" s="11"/>
      <c r="J2316" s="29"/>
    </row>
    <row r="2317" ht="18" customHeight="1" spans="1:10">
      <c r="A2317" s="16" t="s">
        <v>118</v>
      </c>
      <c r="B2317" s="19"/>
      <c r="C2317" s="19"/>
      <c r="D2317" s="19"/>
      <c r="E2317" s="19"/>
      <c r="F2317" s="19"/>
      <c r="G2317" s="19"/>
      <c r="H2317" s="19"/>
      <c r="I2317" s="19"/>
      <c r="J2317" s="24"/>
    </row>
    <row r="2318" ht="39.75" customHeight="1" spans="1:10">
      <c r="A2318" s="1" t="s">
        <v>96</v>
      </c>
      <c r="B2318" s="1"/>
      <c r="C2318" s="1"/>
      <c r="D2318" s="1"/>
      <c r="E2318" s="1"/>
      <c r="F2318" s="1"/>
      <c r="G2318" s="1"/>
      <c r="H2318" s="2"/>
      <c r="I2318" s="2"/>
      <c r="J2318" s="2"/>
    </row>
    <row r="2319" ht="28.5" customHeight="1" spans="1:10">
      <c r="A2319" s="3" t="s">
        <v>97</v>
      </c>
      <c r="B2319" s="3"/>
      <c r="C2319" s="3"/>
      <c r="D2319" s="23" t="s">
        <v>98</v>
      </c>
      <c r="E2319" s="23"/>
      <c r="F2319" s="23"/>
      <c r="G2319" s="23"/>
      <c r="H2319" s="4" t="s">
        <v>1635</v>
      </c>
      <c r="I2319" s="4"/>
      <c r="J2319" s="4"/>
    </row>
    <row r="2320" ht="17.25" customHeight="1" spans="1:10">
      <c r="A2320" s="5" t="s">
        <v>100</v>
      </c>
      <c r="B2320" s="6" t="s">
        <v>101</v>
      </c>
      <c r="C2320" s="6" t="s">
        <v>102</v>
      </c>
      <c r="D2320" s="6"/>
      <c r="E2320" s="6" t="s">
        <v>103</v>
      </c>
      <c r="F2320" s="6" t="s">
        <v>104</v>
      </c>
      <c r="G2320" s="6" t="s">
        <v>105</v>
      </c>
      <c r="H2320" s="6"/>
      <c r="I2320" s="6" t="s">
        <v>106</v>
      </c>
      <c r="J2320" s="7"/>
    </row>
    <row r="2321" ht="28.5" customHeight="1" spans="1:10">
      <c r="A2321" s="8"/>
      <c r="B2321" s="9"/>
      <c r="C2321" s="9"/>
      <c r="D2321" s="9"/>
      <c r="E2321" s="9"/>
      <c r="F2321" s="9"/>
      <c r="G2321" s="9"/>
      <c r="H2321" s="9"/>
      <c r="I2321" s="9" t="s">
        <v>107</v>
      </c>
      <c r="J2321" s="26" t="s">
        <v>108</v>
      </c>
    </row>
    <row r="2322" ht="28.5" customHeight="1" spans="1:10">
      <c r="A2322" s="8">
        <v>1148</v>
      </c>
      <c r="B2322" s="10" t="s">
        <v>1636</v>
      </c>
      <c r="C2322" s="10" t="s">
        <v>336</v>
      </c>
      <c r="D2322" s="10"/>
      <c r="E2322" s="10" t="s">
        <v>1637</v>
      </c>
      <c r="F2322" s="9" t="s">
        <v>114</v>
      </c>
      <c r="G2322" s="11">
        <v>565.38</v>
      </c>
      <c r="H2322" s="11"/>
      <c r="I2322" s="11"/>
      <c r="J2322" s="29"/>
    </row>
    <row r="2323" ht="41.25" customHeight="1" spans="1:10">
      <c r="A2323" s="8">
        <v>1149</v>
      </c>
      <c r="B2323" s="10" t="s">
        <v>1638</v>
      </c>
      <c r="C2323" s="10" t="s">
        <v>1639</v>
      </c>
      <c r="D2323" s="10"/>
      <c r="E2323" s="10" t="s">
        <v>1640</v>
      </c>
      <c r="F2323" s="9" t="s">
        <v>114</v>
      </c>
      <c r="G2323" s="11">
        <v>281.2</v>
      </c>
      <c r="H2323" s="11"/>
      <c r="I2323" s="11"/>
      <c r="J2323" s="29"/>
    </row>
    <row r="2324" ht="41.25" customHeight="1" spans="1:10">
      <c r="A2324" s="8"/>
      <c r="B2324" s="10"/>
      <c r="C2324" s="10" t="s">
        <v>57</v>
      </c>
      <c r="D2324" s="10"/>
      <c r="E2324" s="10"/>
      <c r="F2324" s="9"/>
      <c r="G2324" s="10"/>
      <c r="H2324" s="10"/>
      <c r="I2324" s="10"/>
      <c r="J2324" s="29"/>
    </row>
    <row r="2325" ht="15.75" customHeight="1" spans="1:10">
      <c r="A2325" s="8"/>
      <c r="B2325" s="10"/>
      <c r="C2325" s="10" t="s">
        <v>109</v>
      </c>
      <c r="D2325" s="10"/>
      <c r="E2325" s="10"/>
      <c r="F2325" s="9"/>
      <c r="G2325" s="10"/>
      <c r="H2325" s="10"/>
      <c r="I2325" s="10"/>
      <c r="J2325" s="29"/>
    </row>
    <row r="2326" ht="15.75" customHeight="1" spans="1:10">
      <c r="A2326" s="8"/>
      <c r="B2326" s="10"/>
      <c r="C2326" s="10" t="s">
        <v>522</v>
      </c>
      <c r="D2326" s="10"/>
      <c r="E2326" s="10"/>
      <c r="F2326" s="9"/>
      <c r="G2326" s="10"/>
      <c r="H2326" s="10"/>
      <c r="I2326" s="10"/>
      <c r="J2326" s="29"/>
    </row>
    <row r="2327" ht="117.75" customHeight="1" spans="1:10">
      <c r="A2327" s="8">
        <v>1151</v>
      </c>
      <c r="B2327" s="10" t="s">
        <v>633</v>
      </c>
      <c r="C2327" s="10" t="s">
        <v>634</v>
      </c>
      <c r="D2327" s="10"/>
      <c r="E2327" s="10" t="s">
        <v>635</v>
      </c>
      <c r="F2327" s="9" t="s">
        <v>114</v>
      </c>
      <c r="G2327" s="11">
        <v>2198.5</v>
      </c>
      <c r="H2327" s="11"/>
      <c r="I2327" s="11"/>
      <c r="J2327" s="29"/>
    </row>
    <row r="2328" ht="15.75" customHeight="1" spans="1:10">
      <c r="A2328" s="8"/>
      <c r="B2328" s="10"/>
      <c r="C2328" s="10" t="s">
        <v>457</v>
      </c>
      <c r="D2328" s="10"/>
      <c r="E2328" s="10"/>
      <c r="F2328" s="9"/>
      <c r="G2328" s="10"/>
      <c r="H2328" s="10"/>
      <c r="I2328" s="10"/>
      <c r="J2328" s="29"/>
    </row>
    <row r="2329" ht="28.5" customHeight="1" spans="1:10">
      <c r="A2329" s="8">
        <v>1150</v>
      </c>
      <c r="B2329" s="10" t="s">
        <v>1641</v>
      </c>
      <c r="C2329" s="10" t="s">
        <v>1642</v>
      </c>
      <c r="D2329" s="10"/>
      <c r="E2329" s="10" t="s">
        <v>658</v>
      </c>
      <c r="F2329" s="9" t="s">
        <v>159</v>
      </c>
      <c r="G2329" s="11">
        <v>356.55</v>
      </c>
      <c r="H2329" s="11"/>
      <c r="I2329" s="11"/>
      <c r="J2329" s="29"/>
    </row>
    <row r="2330" ht="28.5" customHeight="1" spans="1:10">
      <c r="A2330" s="8"/>
      <c r="B2330" s="10"/>
      <c r="C2330" s="10" t="s">
        <v>58</v>
      </c>
      <c r="D2330" s="10"/>
      <c r="E2330" s="10"/>
      <c r="F2330" s="9"/>
      <c r="G2330" s="10"/>
      <c r="H2330" s="10"/>
      <c r="I2330" s="10"/>
      <c r="J2330" s="29"/>
    </row>
    <row r="2331" ht="15.75" customHeight="1" spans="1:10">
      <c r="A2331" s="8"/>
      <c r="B2331" s="10"/>
      <c r="C2331" s="10" t="s">
        <v>109</v>
      </c>
      <c r="D2331" s="10"/>
      <c r="E2331" s="10"/>
      <c r="F2331" s="9"/>
      <c r="G2331" s="10"/>
      <c r="H2331" s="10"/>
      <c r="I2331" s="10"/>
      <c r="J2331" s="29"/>
    </row>
    <row r="2332" ht="28.5" customHeight="1" spans="1:10">
      <c r="A2332" s="8"/>
      <c r="B2332" s="10"/>
      <c r="C2332" s="10" t="s">
        <v>1643</v>
      </c>
      <c r="D2332" s="10"/>
      <c r="E2332" s="10"/>
      <c r="F2332" s="9"/>
      <c r="G2332" s="10"/>
      <c r="H2332" s="10"/>
      <c r="I2332" s="10"/>
      <c r="J2332" s="29"/>
    </row>
    <row r="2333" ht="15.75" customHeight="1" spans="1:10">
      <c r="A2333" s="8"/>
      <c r="B2333" s="10"/>
      <c r="C2333" s="10" t="s">
        <v>273</v>
      </c>
      <c r="D2333" s="10"/>
      <c r="E2333" s="10"/>
      <c r="F2333" s="9"/>
      <c r="G2333" s="10"/>
      <c r="H2333" s="10"/>
      <c r="I2333" s="10"/>
      <c r="J2333" s="29"/>
    </row>
    <row r="2334" ht="28.5" customHeight="1" spans="1:10">
      <c r="A2334" s="8">
        <v>1152</v>
      </c>
      <c r="B2334" s="10" t="s">
        <v>1644</v>
      </c>
      <c r="C2334" s="10" t="s">
        <v>275</v>
      </c>
      <c r="D2334" s="10"/>
      <c r="E2334" s="10" t="s">
        <v>1448</v>
      </c>
      <c r="F2334" s="9" t="s">
        <v>114</v>
      </c>
      <c r="G2334" s="11">
        <v>2.24</v>
      </c>
      <c r="H2334" s="11"/>
      <c r="I2334" s="11"/>
      <c r="J2334" s="29"/>
    </row>
    <row r="2335" ht="79.5" customHeight="1" spans="1:10">
      <c r="A2335" s="8">
        <v>1153</v>
      </c>
      <c r="B2335" s="10" t="s">
        <v>1645</v>
      </c>
      <c r="C2335" s="10" t="s">
        <v>279</v>
      </c>
      <c r="D2335" s="10"/>
      <c r="E2335" s="10" t="s">
        <v>280</v>
      </c>
      <c r="F2335" s="9" t="s">
        <v>159</v>
      </c>
      <c r="G2335" s="11">
        <v>0.64</v>
      </c>
      <c r="H2335" s="11"/>
      <c r="I2335" s="11"/>
      <c r="J2335" s="29"/>
    </row>
    <row r="2336" ht="28.5" customHeight="1" spans="1:10">
      <c r="A2336" s="8">
        <v>1154</v>
      </c>
      <c r="B2336" s="10" t="s">
        <v>1646</v>
      </c>
      <c r="C2336" s="10" t="s">
        <v>444</v>
      </c>
      <c r="D2336" s="10"/>
      <c r="E2336" s="10" t="s">
        <v>283</v>
      </c>
      <c r="F2336" s="9" t="s">
        <v>159</v>
      </c>
      <c r="G2336" s="11">
        <v>0.27</v>
      </c>
      <c r="H2336" s="11"/>
      <c r="I2336" s="11"/>
      <c r="J2336" s="29"/>
    </row>
    <row r="2337" ht="54" customHeight="1" spans="1:10">
      <c r="A2337" s="8">
        <v>1155</v>
      </c>
      <c r="B2337" s="10" t="s">
        <v>1568</v>
      </c>
      <c r="C2337" s="10" t="s">
        <v>157</v>
      </c>
      <c r="D2337" s="10"/>
      <c r="E2337" s="10" t="s">
        <v>1451</v>
      </c>
      <c r="F2337" s="9" t="s">
        <v>159</v>
      </c>
      <c r="G2337" s="11">
        <v>0.5</v>
      </c>
      <c r="H2337" s="11"/>
      <c r="I2337" s="11"/>
      <c r="J2337" s="29"/>
    </row>
    <row r="2338" ht="18" customHeight="1" spans="1:10">
      <c r="A2338" s="16" t="s">
        <v>118</v>
      </c>
      <c r="B2338" s="19"/>
      <c r="C2338" s="19"/>
      <c r="D2338" s="19"/>
      <c r="E2338" s="19"/>
      <c r="F2338" s="19"/>
      <c r="G2338" s="19"/>
      <c r="H2338" s="19"/>
      <c r="I2338" s="19"/>
      <c r="J2338" s="24"/>
    </row>
    <row r="2339" ht="39.75" customHeight="1" spans="1:10">
      <c r="A2339" s="1" t="s">
        <v>96</v>
      </c>
      <c r="B2339" s="1"/>
      <c r="C2339" s="1"/>
      <c r="D2339" s="1"/>
      <c r="E2339" s="1"/>
      <c r="F2339" s="1"/>
      <c r="G2339" s="1"/>
      <c r="H2339" s="2"/>
      <c r="I2339" s="2"/>
      <c r="J2339" s="2"/>
    </row>
    <row r="2340" ht="28.5" customHeight="1" spans="1:10">
      <c r="A2340" s="3" t="s">
        <v>97</v>
      </c>
      <c r="B2340" s="3"/>
      <c r="C2340" s="3"/>
      <c r="D2340" s="23" t="s">
        <v>98</v>
      </c>
      <c r="E2340" s="23"/>
      <c r="F2340" s="23"/>
      <c r="G2340" s="23"/>
      <c r="H2340" s="4" t="s">
        <v>1647</v>
      </c>
      <c r="I2340" s="4"/>
      <c r="J2340" s="4"/>
    </row>
    <row r="2341" ht="17.25" customHeight="1" spans="1:10">
      <c r="A2341" s="5" t="s">
        <v>100</v>
      </c>
      <c r="B2341" s="6" t="s">
        <v>101</v>
      </c>
      <c r="C2341" s="6" t="s">
        <v>102</v>
      </c>
      <c r="D2341" s="6"/>
      <c r="E2341" s="6" t="s">
        <v>103</v>
      </c>
      <c r="F2341" s="6" t="s">
        <v>104</v>
      </c>
      <c r="G2341" s="6" t="s">
        <v>105</v>
      </c>
      <c r="H2341" s="6"/>
      <c r="I2341" s="6" t="s">
        <v>106</v>
      </c>
      <c r="J2341" s="7"/>
    </row>
    <row r="2342" ht="28.5" customHeight="1" spans="1:10">
      <c r="A2342" s="8"/>
      <c r="B2342" s="9"/>
      <c r="C2342" s="9"/>
      <c r="D2342" s="9"/>
      <c r="E2342" s="9"/>
      <c r="F2342" s="9"/>
      <c r="G2342" s="9"/>
      <c r="H2342" s="9"/>
      <c r="I2342" s="9" t="s">
        <v>107</v>
      </c>
      <c r="J2342" s="26" t="s">
        <v>108</v>
      </c>
    </row>
    <row r="2343" ht="15.75" customHeight="1" spans="1:10">
      <c r="A2343" s="8"/>
      <c r="B2343" s="10"/>
      <c r="C2343" s="10" t="s">
        <v>284</v>
      </c>
      <c r="D2343" s="10"/>
      <c r="E2343" s="10"/>
      <c r="F2343" s="9"/>
      <c r="G2343" s="10"/>
      <c r="H2343" s="10"/>
      <c r="I2343" s="10"/>
      <c r="J2343" s="29"/>
    </row>
    <row r="2344" ht="41.25" customHeight="1" spans="1:10">
      <c r="A2344" s="8">
        <v>1156</v>
      </c>
      <c r="B2344" s="10" t="s">
        <v>1648</v>
      </c>
      <c r="C2344" s="10" t="s">
        <v>1453</v>
      </c>
      <c r="D2344" s="10"/>
      <c r="E2344" s="10" t="s">
        <v>287</v>
      </c>
      <c r="F2344" s="9" t="s">
        <v>159</v>
      </c>
      <c r="G2344" s="11">
        <v>0.07</v>
      </c>
      <c r="H2344" s="11"/>
      <c r="I2344" s="11"/>
      <c r="J2344" s="29"/>
    </row>
    <row r="2345" ht="54" customHeight="1" spans="1:10">
      <c r="A2345" s="8">
        <v>1157</v>
      </c>
      <c r="B2345" s="10" t="s">
        <v>1649</v>
      </c>
      <c r="C2345" s="10" t="s">
        <v>1455</v>
      </c>
      <c r="D2345" s="10"/>
      <c r="E2345" s="10" t="s">
        <v>290</v>
      </c>
      <c r="F2345" s="9" t="s">
        <v>159</v>
      </c>
      <c r="G2345" s="11">
        <v>0.2</v>
      </c>
      <c r="H2345" s="11"/>
      <c r="I2345" s="11"/>
      <c r="J2345" s="29"/>
    </row>
    <row r="2346" ht="41.25" customHeight="1" spans="1:10">
      <c r="A2346" s="8">
        <v>1158</v>
      </c>
      <c r="B2346" s="10" t="s">
        <v>1650</v>
      </c>
      <c r="C2346" s="10" t="s">
        <v>292</v>
      </c>
      <c r="D2346" s="10"/>
      <c r="E2346" s="10" t="s">
        <v>293</v>
      </c>
      <c r="F2346" s="9" t="s">
        <v>242</v>
      </c>
      <c r="G2346" s="11">
        <v>0.023</v>
      </c>
      <c r="H2346" s="11"/>
      <c r="I2346" s="11"/>
      <c r="J2346" s="29"/>
    </row>
    <row r="2347" ht="15.75" customHeight="1" spans="1:10">
      <c r="A2347" s="8"/>
      <c r="B2347" s="10"/>
      <c r="C2347" s="10" t="s">
        <v>294</v>
      </c>
      <c r="D2347" s="10"/>
      <c r="E2347" s="10"/>
      <c r="F2347" s="9"/>
      <c r="G2347" s="10"/>
      <c r="H2347" s="10"/>
      <c r="I2347" s="10"/>
      <c r="J2347" s="29"/>
    </row>
    <row r="2348" ht="15.75" customHeight="1" spans="1:10">
      <c r="A2348" s="8">
        <v>1159</v>
      </c>
      <c r="B2348" s="10" t="s">
        <v>1651</v>
      </c>
      <c r="C2348" s="10" t="s">
        <v>296</v>
      </c>
      <c r="D2348" s="10"/>
      <c r="E2348" s="10" t="s">
        <v>297</v>
      </c>
      <c r="F2348" s="9" t="s">
        <v>242</v>
      </c>
      <c r="G2348" s="11">
        <v>0.043</v>
      </c>
      <c r="H2348" s="11"/>
      <c r="I2348" s="11"/>
      <c r="J2348" s="29"/>
    </row>
    <row r="2349" ht="15.75" customHeight="1" spans="1:10">
      <c r="A2349" s="8">
        <v>1160</v>
      </c>
      <c r="B2349" s="10" t="s">
        <v>1652</v>
      </c>
      <c r="C2349" s="10" t="s">
        <v>1459</v>
      </c>
      <c r="D2349" s="10"/>
      <c r="E2349" s="10" t="s">
        <v>300</v>
      </c>
      <c r="F2349" s="9" t="s">
        <v>242</v>
      </c>
      <c r="G2349" s="11">
        <v>0.504</v>
      </c>
      <c r="H2349" s="11"/>
      <c r="I2349" s="11"/>
      <c r="J2349" s="29"/>
    </row>
    <row r="2350" ht="28.5" customHeight="1" spans="1:10">
      <c r="A2350" s="8">
        <v>1161</v>
      </c>
      <c r="B2350" s="10" t="s">
        <v>1653</v>
      </c>
      <c r="C2350" s="10" t="s">
        <v>302</v>
      </c>
      <c r="D2350" s="10"/>
      <c r="E2350" s="10" t="s">
        <v>303</v>
      </c>
      <c r="F2350" s="9" t="s">
        <v>114</v>
      </c>
      <c r="G2350" s="11">
        <v>11.61</v>
      </c>
      <c r="H2350" s="11"/>
      <c r="I2350" s="11"/>
      <c r="J2350" s="29"/>
    </row>
    <row r="2351" ht="15.75" customHeight="1" spans="1:10">
      <c r="A2351" s="8"/>
      <c r="B2351" s="10"/>
      <c r="C2351" s="10" t="s">
        <v>304</v>
      </c>
      <c r="D2351" s="10"/>
      <c r="E2351" s="10"/>
      <c r="F2351" s="9"/>
      <c r="G2351" s="10"/>
      <c r="H2351" s="10"/>
      <c r="I2351" s="10"/>
      <c r="J2351" s="29"/>
    </row>
    <row r="2352" ht="79.5" customHeight="1" spans="1:10">
      <c r="A2352" s="8">
        <v>1162</v>
      </c>
      <c r="B2352" s="10" t="s">
        <v>1654</v>
      </c>
      <c r="C2352" s="10" t="s">
        <v>216</v>
      </c>
      <c r="D2352" s="10"/>
      <c r="E2352" s="10" t="s">
        <v>306</v>
      </c>
      <c r="F2352" s="9" t="s">
        <v>114</v>
      </c>
      <c r="G2352" s="11">
        <v>0.66</v>
      </c>
      <c r="H2352" s="11"/>
      <c r="I2352" s="11"/>
      <c r="J2352" s="29"/>
    </row>
    <row r="2353" ht="15.75" customHeight="1" spans="1:10">
      <c r="A2353" s="8"/>
      <c r="B2353" s="10"/>
      <c r="C2353" s="10" t="s">
        <v>307</v>
      </c>
      <c r="D2353" s="10"/>
      <c r="E2353" s="10"/>
      <c r="F2353" s="9"/>
      <c r="G2353" s="10"/>
      <c r="H2353" s="10"/>
      <c r="I2353" s="10"/>
      <c r="J2353" s="29"/>
    </row>
    <row r="2354" ht="117.75" customHeight="1" spans="1:10">
      <c r="A2354" s="8">
        <v>1163</v>
      </c>
      <c r="B2354" s="10" t="s">
        <v>1655</v>
      </c>
      <c r="C2354" s="10" t="s">
        <v>575</v>
      </c>
      <c r="D2354" s="10"/>
      <c r="E2354" s="10" t="s">
        <v>310</v>
      </c>
      <c r="F2354" s="9" t="s">
        <v>114</v>
      </c>
      <c r="G2354" s="11">
        <v>1.22</v>
      </c>
      <c r="H2354" s="11"/>
      <c r="I2354" s="11"/>
      <c r="J2354" s="29"/>
    </row>
    <row r="2355" ht="15.75" customHeight="1" spans="1:10">
      <c r="A2355" s="8"/>
      <c r="B2355" s="10"/>
      <c r="C2355" s="10" t="s">
        <v>311</v>
      </c>
      <c r="D2355" s="10"/>
      <c r="E2355" s="10"/>
      <c r="F2355" s="9"/>
      <c r="G2355" s="10"/>
      <c r="H2355" s="10"/>
      <c r="I2355" s="10"/>
      <c r="J2355" s="29"/>
    </row>
    <row r="2356" ht="41.25" customHeight="1" spans="1:10">
      <c r="A2356" s="8">
        <v>1164</v>
      </c>
      <c r="B2356" s="10" t="s">
        <v>1656</v>
      </c>
      <c r="C2356" s="10" t="s">
        <v>314</v>
      </c>
      <c r="D2356" s="10"/>
      <c r="E2356" s="10" t="s">
        <v>315</v>
      </c>
      <c r="F2356" s="9" t="s">
        <v>114</v>
      </c>
      <c r="G2356" s="11">
        <v>45.07</v>
      </c>
      <c r="H2356" s="11"/>
      <c r="I2356" s="11"/>
      <c r="J2356" s="29"/>
    </row>
    <row r="2357" ht="15.75" customHeight="1" spans="1:10">
      <c r="A2357" s="8"/>
      <c r="B2357" s="10"/>
      <c r="C2357" s="10" t="s">
        <v>316</v>
      </c>
      <c r="D2357" s="10"/>
      <c r="E2357" s="10"/>
      <c r="F2357" s="9"/>
      <c r="G2357" s="10"/>
      <c r="H2357" s="10"/>
      <c r="I2357" s="10"/>
      <c r="J2357" s="29"/>
    </row>
    <row r="2358" ht="18" customHeight="1" spans="1:10">
      <c r="A2358" s="16" t="s">
        <v>118</v>
      </c>
      <c r="B2358" s="19"/>
      <c r="C2358" s="19"/>
      <c r="D2358" s="19"/>
      <c r="E2358" s="19"/>
      <c r="F2358" s="19"/>
      <c r="G2358" s="19"/>
      <c r="H2358" s="19"/>
      <c r="I2358" s="19"/>
      <c r="J2358" s="24"/>
    </row>
    <row r="2359" ht="39.75" customHeight="1" spans="1:10">
      <c r="A2359" s="1" t="s">
        <v>96</v>
      </c>
      <c r="B2359" s="1"/>
      <c r="C2359" s="1"/>
      <c r="D2359" s="1"/>
      <c r="E2359" s="1"/>
      <c r="F2359" s="1"/>
      <c r="G2359" s="1"/>
      <c r="H2359" s="2"/>
      <c r="I2359" s="2"/>
      <c r="J2359" s="2"/>
    </row>
    <row r="2360" ht="28.5" customHeight="1" spans="1:10">
      <c r="A2360" s="3" t="s">
        <v>97</v>
      </c>
      <c r="B2360" s="3"/>
      <c r="C2360" s="3"/>
      <c r="D2360" s="23" t="s">
        <v>98</v>
      </c>
      <c r="E2360" s="23"/>
      <c r="F2360" s="23"/>
      <c r="G2360" s="23"/>
      <c r="H2360" s="4" t="s">
        <v>1657</v>
      </c>
      <c r="I2360" s="4"/>
      <c r="J2360" s="4"/>
    </row>
    <row r="2361" ht="17.25" customHeight="1" spans="1:10">
      <c r="A2361" s="5" t="s">
        <v>100</v>
      </c>
      <c r="B2361" s="6" t="s">
        <v>101</v>
      </c>
      <c r="C2361" s="6" t="s">
        <v>102</v>
      </c>
      <c r="D2361" s="6"/>
      <c r="E2361" s="6" t="s">
        <v>103</v>
      </c>
      <c r="F2361" s="6" t="s">
        <v>104</v>
      </c>
      <c r="G2361" s="6" t="s">
        <v>105</v>
      </c>
      <c r="H2361" s="6"/>
      <c r="I2361" s="6" t="s">
        <v>106</v>
      </c>
      <c r="J2361" s="7"/>
    </row>
    <row r="2362" ht="28.5" customHeight="1" spans="1:10">
      <c r="A2362" s="8"/>
      <c r="B2362" s="9"/>
      <c r="C2362" s="9"/>
      <c r="D2362" s="9"/>
      <c r="E2362" s="9"/>
      <c r="F2362" s="9"/>
      <c r="G2362" s="9"/>
      <c r="H2362" s="9"/>
      <c r="I2362" s="9" t="s">
        <v>107</v>
      </c>
      <c r="J2362" s="26" t="s">
        <v>108</v>
      </c>
    </row>
    <row r="2363" ht="66.75" customHeight="1" spans="1:10">
      <c r="A2363" s="8">
        <v>1165</v>
      </c>
      <c r="B2363" s="10" t="s">
        <v>1658</v>
      </c>
      <c r="C2363" s="10" t="s">
        <v>318</v>
      </c>
      <c r="D2363" s="10"/>
      <c r="E2363" s="10" t="s">
        <v>319</v>
      </c>
      <c r="F2363" s="9" t="s">
        <v>320</v>
      </c>
      <c r="G2363" s="11">
        <v>3</v>
      </c>
      <c r="H2363" s="11"/>
      <c r="I2363" s="11"/>
      <c r="J2363" s="29"/>
    </row>
    <row r="2364" ht="66.75" customHeight="1" spans="1:10">
      <c r="A2364" s="8">
        <v>1166</v>
      </c>
      <c r="B2364" s="10" t="s">
        <v>1659</v>
      </c>
      <c r="C2364" s="10" t="s">
        <v>318</v>
      </c>
      <c r="D2364" s="10"/>
      <c r="E2364" s="10" t="s">
        <v>322</v>
      </c>
      <c r="F2364" s="9" t="s">
        <v>320</v>
      </c>
      <c r="G2364" s="11">
        <v>8</v>
      </c>
      <c r="H2364" s="11"/>
      <c r="I2364" s="11"/>
      <c r="J2364" s="29"/>
    </row>
    <row r="2365" ht="66.75" customHeight="1" spans="1:10">
      <c r="A2365" s="8">
        <v>1167</v>
      </c>
      <c r="B2365" s="10" t="s">
        <v>1660</v>
      </c>
      <c r="C2365" s="10" t="s">
        <v>318</v>
      </c>
      <c r="D2365" s="10"/>
      <c r="E2365" s="10" t="s">
        <v>324</v>
      </c>
      <c r="F2365" s="9" t="s">
        <v>320</v>
      </c>
      <c r="G2365" s="11">
        <v>8</v>
      </c>
      <c r="H2365" s="11"/>
      <c r="I2365" s="11"/>
      <c r="J2365" s="29"/>
    </row>
    <row r="2366" ht="66.75" customHeight="1" spans="1:10">
      <c r="A2366" s="8">
        <v>1168</v>
      </c>
      <c r="B2366" s="10" t="s">
        <v>1661</v>
      </c>
      <c r="C2366" s="10" t="s">
        <v>318</v>
      </c>
      <c r="D2366" s="10"/>
      <c r="E2366" s="10" t="s">
        <v>326</v>
      </c>
      <c r="F2366" s="9" t="s">
        <v>320</v>
      </c>
      <c r="G2366" s="11">
        <v>12</v>
      </c>
      <c r="H2366" s="11"/>
      <c r="I2366" s="11"/>
      <c r="J2366" s="29"/>
    </row>
    <row r="2367" ht="66.75" customHeight="1" spans="1:10">
      <c r="A2367" s="8">
        <v>1169</v>
      </c>
      <c r="B2367" s="10" t="s">
        <v>1662</v>
      </c>
      <c r="C2367" s="10" t="s">
        <v>318</v>
      </c>
      <c r="D2367" s="10"/>
      <c r="E2367" s="10" t="s">
        <v>328</v>
      </c>
      <c r="F2367" s="9" t="s">
        <v>320</v>
      </c>
      <c r="G2367" s="11">
        <v>4</v>
      </c>
      <c r="H2367" s="11"/>
      <c r="I2367" s="11"/>
      <c r="J2367" s="29"/>
    </row>
    <row r="2368" ht="105" customHeight="1" spans="1:10">
      <c r="A2368" s="8">
        <v>1170</v>
      </c>
      <c r="B2368" s="10" t="s">
        <v>1663</v>
      </c>
      <c r="C2368" s="10" t="s">
        <v>1468</v>
      </c>
      <c r="D2368" s="10"/>
      <c r="E2368" s="10" t="s">
        <v>331</v>
      </c>
      <c r="F2368" s="9" t="s">
        <v>114</v>
      </c>
      <c r="G2368" s="11">
        <v>0.05</v>
      </c>
      <c r="H2368" s="11"/>
      <c r="I2368" s="11"/>
      <c r="J2368" s="29"/>
    </row>
    <row r="2369" ht="105" customHeight="1" spans="1:10">
      <c r="A2369" s="8">
        <v>1171</v>
      </c>
      <c r="B2369" s="10" t="s">
        <v>1664</v>
      </c>
      <c r="C2369" s="10" t="s">
        <v>1470</v>
      </c>
      <c r="D2369" s="10"/>
      <c r="E2369" s="10" t="s">
        <v>331</v>
      </c>
      <c r="F2369" s="9" t="s">
        <v>114</v>
      </c>
      <c r="G2369" s="11">
        <v>0.07</v>
      </c>
      <c r="H2369" s="11"/>
      <c r="I2369" s="11"/>
      <c r="J2369" s="29"/>
    </row>
    <row r="2370" ht="28.5" customHeight="1" spans="1:10">
      <c r="A2370" s="8"/>
      <c r="B2370" s="10"/>
      <c r="C2370" s="10" t="s">
        <v>1665</v>
      </c>
      <c r="D2370" s="10"/>
      <c r="E2370" s="10"/>
      <c r="F2370" s="9"/>
      <c r="G2370" s="10"/>
      <c r="H2370" s="10"/>
      <c r="I2370" s="10"/>
      <c r="J2370" s="29"/>
    </row>
    <row r="2371" ht="15.75" customHeight="1" spans="1:10">
      <c r="A2371" s="8"/>
      <c r="B2371" s="10"/>
      <c r="C2371" s="10" t="s">
        <v>273</v>
      </c>
      <c r="D2371" s="10"/>
      <c r="E2371" s="10"/>
      <c r="F2371" s="9"/>
      <c r="G2371" s="10"/>
      <c r="H2371" s="10"/>
      <c r="I2371" s="10"/>
      <c r="J2371" s="29"/>
    </row>
    <row r="2372" ht="18" customHeight="1" spans="1:10">
      <c r="A2372" s="16" t="s">
        <v>118</v>
      </c>
      <c r="B2372" s="19"/>
      <c r="C2372" s="19"/>
      <c r="D2372" s="19"/>
      <c r="E2372" s="19"/>
      <c r="F2372" s="19"/>
      <c r="G2372" s="19"/>
      <c r="H2372" s="19"/>
      <c r="I2372" s="19"/>
      <c r="J2372" s="24"/>
    </row>
    <row r="2373" ht="39.75" customHeight="1" spans="1:10">
      <c r="A2373" s="1" t="s">
        <v>96</v>
      </c>
      <c r="B2373" s="1"/>
      <c r="C2373" s="1"/>
      <c r="D2373" s="1"/>
      <c r="E2373" s="1"/>
      <c r="F2373" s="1"/>
      <c r="G2373" s="1"/>
      <c r="H2373" s="2"/>
      <c r="I2373" s="2"/>
      <c r="J2373" s="2"/>
    </row>
    <row r="2374" ht="28.5" customHeight="1" spans="1:10">
      <c r="A2374" s="3" t="s">
        <v>97</v>
      </c>
      <c r="B2374" s="3"/>
      <c r="C2374" s="3"/>
      <c r="D2374" s="23" t="s">
        <v>98</v>
      </c>
      <c r="E2374" s="23"/>
      <c r="F2374" s="23"/>
      <c r="G2374" s="23"/>
      <c r="H2374" s="4" t="s">
        <v>1666</v>
      </c>
      <c r="I2374" s="4"/>
      <c r="J2374" s="4"/>
    </row>
    <row r="2375" ht="17.25" customHeight="1" spans="1:10">
      <c r="A2375" s="5" t="s">
        <v>100</v>
      </c>
      <c r="B2375" s="6" t="s">
        <v>101</v>
      </c>
      <c r="C2375" s="6" t="s">
        <v>102</v>
      </c>
      <c r="D2375" s="6"/>
      <c r="E2375" s="6" t="s">
        <v>103</v>
      </c>
      <c r="F2375" s="6" t="s">
        <v>104</v>
      </c>
      <c r="G2375" s="6" t="s">
        <v>105</v>
      </c>
      <c r="H2375" s="6"/>
      <c r="I2375" s="6" t="s">
        <v>106</v>
      </c>
      <c r="J2375" s="7"/>
    </row>
    <row r="2376" ht="28.5" customHeight="1" spans="1:10">
      <c r="A2376" s="8"/>
      <c r="B2376" s="9"/>
      <c r="C2376" s="9"/>
      <c r="D2376" s="9"/>
      <c r="E2376" s="9"/>
      <c r="F2376" s="9"/>
      <c r="G2376" s="9"/>
      <c r="H2376" s="9"/>
      <c r="I2376" s="9" t="s">
        <v>107</v>
      </c>
      <c r="J2376" s="26" t="s">
        <v>108</v>
      </c>
    </row>
    <row r="2377" ht="28.5" customHeight="1" spans="1:10">
      <c r="A2377" s="8">
        <v>1172</v>
      </c>
      <c r="B2377" s="10" t="s">
        <v>1667</v>
      </c>
      <c r="C2377" s="10" t="s">
        <v>275</v>
      </c>
      <c r="D2377" s="10"/>
      <c r="E2377" s="10" t="s">
        <v>1448</v>
      </c>
      <c r="F2377" s="9" t="s">
        <v>114</v>
      </c>
      <c r="G2377" s="11">
        <v>2.24</v>
      </c>
      <c r="H2377" s="11"/>
      <c r="I2377" s="11"/>
      <c r="J2377" s="29"/>
    </row>
    <row r="2378" ht="79.5" customHeight="1" spans="1:10">
      <c r="A2378" s="8">
        <v>1173</v>
      </c>
      <c r="B2378" s="10" t="s">
        <v>1668</v>
      </c>
      <c r="C2378" s="10" t="s">
        <v>279</v>
      </c>
      <c r="D2378" s="10"/>
      <c r="E2378" s="10" t="s">
        <v>280</v>
      </c>
      <c r="F2378" s="9" t="s">
        <v>159</v>
      </c>
      <c r="G2378" s="11">
        <v>0.64</v>
      </c>
      <c r="H2378" s="11"/>
      <c r="I2378" s="11"/>
      <c r="J2378" s="29"/>
    </row>
    <row r="2379" ht="28.5" customHeight="1" spans="1:10">
      <c r="A2379" s="8">
        <v>1174</v>
      </c>
      <c r="B2379" s="10" t="s">
        <v>1669</v>
      </c>
      <c r="C2379" s="10" t="s">
        <v>444</v>
      </c>
      <c r="D2379" s="10"/>
      <c r="E2379" s="10" t="s">
        <v>283</v>
      </c>
      <c r="F2379" s="9" t="s">
        <v>159</v>
      </c>
      <c r="G2379" s="11">
        <v>0.27</v>
      </c>
      <c r="H2379" s="11"/>
      <c r="I2379" s="11"/>
      <c r="J2379" s="29"/>
    </row>
    <row r="2380" ht="54" customHeight="1" spans="1:10">
      <c r="A2380" s="8">
        <v>1175</v>
      </c>
      <c r="B2380" s="10" t="s">
        <v>1670</v>
      </c>
      <c r="C2380" s="10" t="s">
        <v>157</v>
      </c>
      <c r="D2380" s="10"/>
      <c r="E2380" s="10" t="s">
        <v>1451</v>
      </c>
      <c r="F2380" s="9" t="s">
        <v>159</v>
      </c>
      <c r="G2380" s="11">
        <v>0.5</v>
      </c>
      <c r="H2380" s="11"/>
      <c r="I2380" s="11"/>
      <c r="J2380" s="29"/>
    </row>
    <row r="2381" ht="15.75" customHeight="1" spans="1:10">
      <c r="A2381" s="8"/>
      <c r="B2381" s="10"/>
      <c r="C2381" s="10" t="s">
        <v>284</v>
      </c>
      <c r="D2381" s="10"/>
      <c r="E2381" s="10"/>
      <c r="F2381" s="9"/>
      <c r="G2381" s="10"/>
      <c r="H2381" s="10"/>
      <c r="I2381" s="10"/>
      <c r="J2381" s="29"/>
    </row>
    <row r="2382" ht="41.25" customHeight="1" spans="1:10">
      <c r="A2382" s="8">
        <v>1176</v>
      </c>
      <c r="B2382" s="10" t="s">
        <v>1671</v>
      </c>
      <c r="C2382" s="10" t="s">
        <v>1453</v>
      </c>
      <c r="D2382" s="10"/>
      <c r="E2382" s="10" t="s">
        <v>287</v>
      </c>
      <c r="F2382" s="9" t="s">
        <v>159</v>
      </c>
      <c r="G2382" s="11">
        <v>0.07</v>
      </c>
      <c r="H2382" s="11"/>
      <c r="I2382" s="11"/>
      <c r="J2382" s="29"/>
    </row>
    <row r="2383" ht="54" customHeight="1" spans="1:10">
      <c r="A2383" s="8">
        <v>1177</v>
      </c>
      <c r="B2383" s="10" t="s">
        <v>1672</v>
      </c>
      <c r="C2383" s="10" t="s">
        <v>1455</v>
      </c>
      <c r="D2383" s="10"/>
      <c r="E2383" s="10" t="s">
        <v>290</v>
      </c>
      <c r="F2383" s="9" t="s">
        <v>159</v>
      </c>
      <c r="G2383" s="11">
        <v>0.2</v>
      </c>
      <c r="H2383" s="11"/>
      <c r="I2383" s="11"/>
      <c r="J2383" s="29"/>
    </row>
    <row r="2384" ht="41.25" customHeight="1" spans="1:10">
      <c r="A2384" s="8">
        <v>1178</v>
      </c>
      <c r="B2384" s="10" t="s">
        <v>1673</v>
      </c>
      <c r="C2384" s="10" t="s">
        <v>292</v>
      </c>
      <c r="D2384" s="10"/>
      <c r="E2384" s="10" t="s">
        <v>293</v>
      </c>
      <c r="F2384" s="9" t="s">
        <v>242</v>
      </c>
      <c r="G2384" s="11">
        <v>0.023</v>
      </c>
      <c r="H2384" s="11"/>
      <c r="I2384" s="11"/>
      <c r="J2384" s="29"/>
    </row>
    <row r="2385" ht="15.75" customHeight="1" spans="1:10">
      <c r="A2385" s="8"/>
      <c r="B2385" s="10"/>
      <c r="C2385" s="10" t="s">
        <v>294</v>
      </c>
      <c r="D2385" s="10"/>
      <c r="E2385" s="10"/>
      <c r="F2385" s="9"/>
      <c r="G2385" s="10"/>
      <c r="H2385" s="10"/>
      <c r="I2385" s="10"/>
      <c r="J2385" s="29"/>
    </row>
    <row r="2386" ht="15.75" customHeight="1" spans="1:10">
      <c r="A2386" s="8">
        <v>1179</v>
      </c>
      <c r="B2386" s="10" t="s">
        <v>1674</v>
      </c>
      <c r="C2386" s="10" t="s">
        <v>296</v>
      </c>
      <c r="D2386" s="10"/>
      <c r="E2386" s="10" t="s">
        <v>297</v>
      </c>
      <c r="F2386" s="9" t="s">
        <v>242</v>
      </c>
      <c r="G2386" s="11">
        <v>0.043</v>
      </c>
      <c r="H2386" s="11"/>
      <c r="I2386" s="11"/>
      <c r="J2386" s="29"/>
    </row>
    <row r="2387" ht="15.75" customHeight="1" spans="1:10">
      <c r="A2387" s="8">
        <v>1180</v>
      </c>
      <c r="B2387" s="10" t="s">
        <v>1675</v>
      </c>
      <c r="C2387" s="10" t="s">
        <v>1459</v>
      </c>
      <c r="D2387" s="10"/>
      <c r="E2387" s="10" t="s">
        <v>300</v>
      </c>
      <c r="F2387" s="9" t="s">
        <v>242</v>
      </c>
      <c r="G2387" s="11">
        <v>0.504</v>
      </c>
      <c r="H2387" s="11"/>
      <c r="I2387" s="11"/>
      <c r="J2387" s="29"/>
    </row>
    <row r="2388" ht="28.5" customHeight="1" spans="1:10">
      <c r="A2388" s="8">
        <v>1181</v>
      </c>
      <c r="B2388" s="10" t="s">
        <v>1676</v>
      </c>
      <c r="C2388" s="10" t="s">
        <v>302</v>
      </c>
      <c r="D2388" s="10"/>
      <c r="E2388" s="10" t="s">
        <v>303</v>
      </c>
      <c r="F2388" s="9" t="s">
        <v>114</v>
      </c>
      <c r="G2388" s="11">
        <v>11.61</v>
      </c>
      <c r="H2388" s="11"/>
      <c r="I2388" s="11"/>
      <c r="J2388" s="29"/>
    </row>
    <row r="2389" ht="15.75" customHeight="1" spans="1:10">
      <c r="A2389" s="8"/>
      <c r="B2389" s="10"/>
      <c r="C2389" s="10" t="s">
        <v>304</v>
      </c>
      <c r="D2389" s="10"/>
      <c r="E2389" s="10"/>
      <c r="F2389" s="9"/>
      <c r="G2389" s="10"/>
      <c r="H2389" s="10"/>
      <c r="I2389" s="10"/>
      <c r="J2389" s="29"/>
    </row>
    <row r="2390" ht="79.5" customHeight="1" spans="1:10">
      <c r="A2390" s="8">
        <v>1182</v>
      </c>
      <c r="B2390" s="10" t="s">
        <v>1677</v>
      </c>
      <c r="C2390" s="10" t="s">
        <v>216</v>
      </c>
      <c r="D2390" s="10"/>
      <c r="E2390" s="10" t="s">
        <v>306</v>
      </c>
      <c r="F2390" s="9" t="s">
        <v>114</v>
      </c>
      <c r="G2390" s="11">
        <v>0.66</v>
      </c>
      <c r="H2390" s="11"/>
      <c r="I2390" s="11"/>
      <c r="J2390" s="29"/>
    </row>
    <row r="2391" ht="15.75" customHeight="1" spans="1:10">
      <c r="A2391" s="8"/>
      <c r="B2391" s="10"/>
      <c r="C2391" s="10" t="s">
        <v>307</v>
      </c>
      <c r="D2391" s="10"/>
      <c r="E2391" s="10"/>
      <c r="F2391" s="9"/>
      <c r="G2391" s="10"/>
      <c r="H2391" s="10"/>
      <c r="I2391" s="10"/>
      <c r="J2391" s="29"/>
    </row>
    <row r="2392" ht="18" customHeight="1" spans="1:10">
      <c r="A2392" s="16" t="s">
        <v>118</v>
      </c>
      <c r="B2392" s="19"/>
      <c r="C2392" s="19"/>
      <c r="D2392" s="19"/>
      <c r="E2392" s="19"/>
      <c r="F2392" s="19"/>
      <c r="G2392" s="19"/>
      <c r="H2392" s="19"/>
      <c r="I2392" s="19"/>
      <c r="J2392" s="24"/>
    </row>
    <row r="2393" ht="39.75" customHeight="1" spans="1:10">
      <c r="A2393" s="1" t="s">
        <v>96</v>
      </c>
      <c r="B2393" s="1"/>
      <c r="C2393" s="1"/>
      <c r="D2393" s="1"/>
      <c r="E2393" s="1"/>
      <c r="F2393" s="1"/>
      <c r="G2393" s="1"/>
      <c r="H2393" s="2"/>
      <c r="I2393" s="2"/>
      <c r="J2393" s="2"/>
    </row>
    <row r="2394" ht="28.5" customHeight="1" spans="1:10">
      <c r="A2394" s="3" t="s">
        <v>97</v>
      </c>
      <c r="B2394" s="3"/>
      <c r="C2394" s="3"/>
      <c r="D2394" s="23" t="s">
        <v>98</v>
      </c>
      <c r="E2394" s="23"/>
      <c r="F2394" s="23"/>
      <c r="G2394" s="23"/>
      <c r="H2394" s="4" t="s">
        <v>1678</v>
      </c>
      <c r="I2394" s="4"/>
      <c r="J2394" s="4"/>
    </row>
    <row r="2395" ht="17.25" customHeight="1" spans="1:10">
      <c r="A2395" s="5" t="s">
        <v>100</v>
      </c>
      <c r="B2395" s="6" t="s">
        <v>101</v>
      </c>
      <c r="C2395" s="6" t="s">
        <v>102</v>
      </c>
      <c r="D2395" s="6"/>
      <c r="E2395" s="6" t="s">
        <v>103</v>
      </c>
      <c r="F2395" s="6" t="s">
        <v>104</v>
      </c>
      <c r="G2395" s="6" t="s">
        <v>105</v>
      </c>
      <c r="H2395" s="6"/>
      <c r="I2395" s="6" t="s">
        <v>106</v>
      </c>
      <c r="J2395" s="7"/>
    </row>
    <row r="2396" ht="28.5" customHeight="1" spans="1:10">
      <c r="A2396" s="8"/>
      <c r="B2396" s="9"/>
      <c r="C2396" s="9"/>
      <c r="D2396" s="9"/>
      <c r="E2396" s="9"/>
      <c r="F2396" s="9"/>
      <c r="G2396" s="9"/>
      <c r="H2396" s="9"/>
      <c r="I2396" s="9" t="s">
        <v>107</v>
      </c>
      <c r="J2396" s="26" t="s">
        <v>108</v>
      </c>
    </row>
    <row r="2397" ht="117.75" customHeight="1" spans="1:10">
      <c r="A2397" s="8">
        <v>1183</v>
      </c>
      <c r="B2397" s="10" t="s">
        <v>1679</v>
      </c>
      <c r="C2397" s="10" t="s">
        <v>575</v>
      </c>
      <c r="D2397" s="10"/>
      <c r="E2397" s="10" t="s">
        <v>310</v>
      </c>
      <c r="F2397" s="9" t="s">
        <v>114</v>
      </c>
      <c r="G2397" s="11">
        <v>1.22</v>
      </c>
      <c r="H2397" s="11"/>
      <c r="I2397" s="11"/>
      <c r="J2397" s="29"/>
    </row>
    <row r="2398" ht="15.75" customHeight="1" spans="1:10">
      <c r="A2398" s="8"/>
      <c r="B2398" s="10"/>
      <c r="C2398" s="10" t="s">
        <v>311</v>
      </c>
      <c r="D2398" s="10"/>
      <c r="E2398" s="10"/>
      <c r="F2398" s="9"/>
      <c r="G2398" s="10"/>
      <c r="H2398" s="10"/>
      <c r="I2398" s="10"/>
      <c r="J2398" s="29"/>
    </row>
    <row r="2399" ht="41.25" customHeight="1" spans="1:10">
      <c r="A2399" s="8">
        <v>1184</v>
      </c>
      <c r="B2399" s="10" t="s">
        <v>1680</v>
      </c>
      <c r="C2399" s="10" t="s">
        <v>314</v>
      </c>
      <c r="D2399" s="10"/>
      <c r="E2399" s="10" t="s">
        <v>315</v>
      </c>
      <c r="F2399" s="9" t="s">
        <v>114</v>
      </c>
      <c r="G2399" s="11">
        <v>45.07</v>
      </c>
      <c r="H2399" s="11"/>
      <c r="I2399" s="11"/>
      <c r="J2399" s="29"/>
    </row>
    <row r="2400" ht="15.75" customHeight="1" spans="1:10">
      <c r="A2400" s="8"/>
      <c r="B2400" s="10"/>
      <c r="C2400" s="10" t="s">
        <v>316</v>
      </c>
      <c r="D2400" s="10"/>
      <c r="E2400" s="10"/>
      <c r="F2400" s="9"/>
      <c r="G2400" s="10"/>
      <c r="H2400" s="10"/>
      <c r="I2400" s="10"/>
      <c r="J2400" s="29"/>
    </row>
    <row r="2401" ht="66.75" customHeight="1" spans="1:10">
      <c r="A2401" s="8">
        <v>1185</v>
      </c>
      <c r="B2401" s="10" t="s">
        <v>1681</v>
      </c>
      <c r="C2401" s="10" t="s">
        <v>318</v>
      </c>
      <c r="D2401" s="10"/>
      <c r="E2401" s="10" t="s">
        <v>319</v>
      </c>
      <c r="F2401" s="9" t="s">
        <v>320</v>
      </c>
      <c r="G2401" s="11">
        <v>3</v>
      </c>
      <c r="H2401" s="11"/>
      <c r="I2401" s="11"/>
      <c r="J2401" s="29"/>
    </row>
    <row r="2402" ht="66.75" customHeight="1" spans="1:10">
      <c r="A2402" s="8">
        <v>1186</v>
      </c>
      <c r="B2402" s="10" t="s">
        <v>1682</v>
      </c>
      <c r="C2402" s="10" t="s">
        <v>318</v>
      </c>
      <c r="D2402" s="10"/>
      <c r="E2402" s="10" t="s">
        <v>322</v>
      </c>
      <c r="F2402" s="9" t="s">
        <v>320</v>
      </c>
      <c r="G2402" s="11">
        <v>8</v>
      </c>
      <c r="H2402" s="11"/>
      <c r="I2402" s="11"/>
      <c r="J2402" s="29"/>
    </row>
    <row r="2403" ht="66.75" customHeight="1" spans="1:10">
      <c r="A2403" s="8">
        <v>1187</v>
      </c>
      <c r="B2403" s="10" t="s">
        <v>1683</v>
      </c>
      <c r="C2403" s="10" t="s">
        <v>318</v>
      </c>
      <c r="D2403" s="10"/>
      <c r="E2403" s="10" t="s">
        <v>324</v>
      </c>
      <c r="F2403" s="9" t="s">
        <v>320</v>
      </c>
      <c r="G2403" s="11">
        <v>8</v>
      </c>
      <c r="H2403" s="11"/>
      <c r="I2403" s="11"/>
      <c r="J2403" s="29"/>
    </row>
    <row r="2404" ht="66.75" customHeight="1" spans="1:10">
      <c r="A2404" s="8">
        <v>1188</v>
      </c>
      <c r="B2404" s="10" t="s">
        <v>1684</v>
      </c>
      <c r="C2404" s="10" t="s">
        <v>318</v>
      </c>
      <c r="D2404" s="10"/>
      <c r="E2404" s="10" t="s">
        <v>326</v>
      </c>
      <c r="F2404" s="9" t="s">
        <v>320</v>
      </c>
      <c r="G2404" s="11">
        <v>12</v>
      </c>
      <c r="H2404" s="11"/>
      <c r="I2404" s="11"/>
      <c r="J2404" s="29"/>
    </row>
    <row r="2405" ht="66.75" customHeight="1" spans="1:10">
      <c r="A2405" s="8">
        <v>1189</v>
      </c>
      <c r="B2405" s="10" t="s">
        <v>1685</v>
      </c>
      <c r="C2405" s="10" t="s">
        <v>318</v>
      </c>
      <c r="D2405" s="10"/>
      <c r="E2405" s="10" t="s">
        <v>328</v>
      </c>
      <c r="F2405" s="9" t="s">
        <v>320</v>
      </c>
      <c r="G2405" s="11">
        <v>4</v>
      </c>
      <c r="H2405" s="11"/>
      <c r="I2405" s="11"/>
      <c r="J2405" s="29"/>
    </row>
    <row r="2406" ht="18" customHeight="1" spans="1:10">
      <c r="A2406" s="16" t="s">
        <v>118</v>
      </c>
      <c r="B2406" s="19"/>
      <c r="C2406" s="19"/>
      <c r="D2406" s="19"/>
      <c r="E2406" s="19"/>
      <c r="F2406" s="19"/>
      <c r="G2406" s="19"/>
      <c r="H2406" s="19"/>
      <c r="I2406" s="19"/>
      <c r="J2406" s="24"/>
    </row>
    <row r="2407" ht="39.75" customHeight="1" spans="1:10">
      <c r="A2407" s="1" t="s">
        <v>96</v>
      </c>
      <c r="B2407" s="1"/>
      <c r="C2407" s="1"/>
      <c r="D2407" s="1"/>
      <c r="E2407" s="1"/>
      <c r="F2407" s="1"/>
      <c r="G2407" s="1"/>
      <c r="H2407" s="2"/>
      <c r="I2407" s="2"/>
      <c r="J2407" s="2"/>
    </row>
    <row r="2408" ht="28.5" customHeight="1" spans="1:10">
      <c r="A2408" s="3" t="s">
        <v>97</v>
      </c>
      <c r="B2408" s="3"/>
      <c r="C2408" s="3"/>
      <c r="D2408" s="23" t="s">
        <v>98</v>
      </c>
      <c r="E2408" s="23"/>
      <c r="F2408" s="23"/>
      <c r="G2408" s="23"/>
      <c r="H2408" s="4" t="s">
        <v>1686</v>
      </c>
      <c r="I2408" s="4"/>
      <c r="J2408" s="4"/>
    </row>
    <row r="2409" ht="17.25" customHeight="1" spans="1:10">
      <c r="A2409" s="5" t="s">
        <v>100</v>
      </c>
      <c r="B2409" s="6" t="s">
        <v>101</v>
      </c>
      <c r="C2409" s="6" t="s">
        <v>102</v>
      </c>
      <c r="D2409" s="6"/>
      <c r="E2409" s="6" t="s">
        <v>103</v>
      </c>
      <c r="F2409" s="6" t="s">
        <v>104</v>
      </c>
      <c r="G2409" s="6" t="s">
        <v>105</v>
      </c>
      <c r="H2409" s="6"/>
      <c r="I2409" s="6" t="s">
        <v>106</v>
      </c>
      <c r="J2409" s="7"/>
    </row>
    <row r="2410" ht="28.5" customHeight="1" spans="1:10">
      <c r="A2410" s="8"/>
      <c r="B2410" s="9"/>
      <c r="C2410" s="9"/>
      <c r="D2410" s="9"/>
      <c r="E2410" s="9"/>
      <c r="F2410" s="9"/>
      <c r="G2410" s="9"/>
      <c r="H2410" s="9"/>
      <c r="I2410" s="9" t="s">
        <v>107</v>
      </c>
      <c r="J2410" s="26" t="s">
        <v>108</v>
      </c>
    </row>
    <row r="2411" ht="105" customHeight="1" spans="1:10">
      <c r="A2411" s="8">
        <v>1190</v>
      </c>
      <c r="B2411" s="10" t="s">
        <v>1687</v>
      </c>
      <c r="C2411" s="10" t="s">
        <v>1468</v>
      </c>
      <c r="D2411" s="10"/>
      <c r="E2411" s="10" t="s">
        <v>331</v>
      </c>
      <c r="F2411" s="9" t="s">
        <v>114</v>
      </c>
      <c r="G2411" s="11">
        <v>0.05</v>
      </c>
      <c r="H2411" s="11"/>
      <c r="I2411" s="11"/>
      <c r="J2411" s="29"/>
    </row>
    <row r="2412" ht="105" customHeight="1" spans="1:10">
      <c r="A2412" s="8">
        <v>1191</v>
      </c>
      <c r="B2412" s="10" t="s">
        <v>1688</v>
      </c>
      <c r="C2412" s="10" t="s">
        <v>1470</v>
      </c>
      <c r="D2412" s="10"/>
      <c r="E2412" s="10" t="s">
        <v>331</v>
      </c>
      <c r="F2412" s="9" t="s">
        <v>114</v>
      </c>
      <c r="G2412" s="11">
        <v>0.07</v>
      </c>
      <c r="H2412" s="11"/>
      <c r="I2412" s="11"/>
      <c r="J2412" s="29"/>
    </row>
    <row r="2413" ht="15.75" customHeight="1" spans="1:10">
      <c r="A2413" s="8"/>
      <c r="B2413" s="10"/>
      <c r="C2413" s="10" t="s">
        <v>1517</v>
      </c>
      <c r="D2413" s="10"/>
      <c r="E2413" s="10"/>
      <c r="F2413" s="9"/>
      <c r="G2413" s="10"/>
      <c r="H2413" s="10"/>
      <c r="I2413" s="10"/>
      <c r="J2413" s="29"/>
    </row>
    <row r="2414" ht="28.5" customHeight="1" spans="1:10">
      <c r="A2414" s="8">
        <v>1192</v>
      </c>
      <c r="B2414" s="10" t="s">
        <v>1689</v>
      </c>
      <c r="C2414" s="10" t="s">
        <v>275</v>
      </c>
      <c r="D2414" s="10"/>
      <c r="E2414" s="10" t="s">
        <v>1448</v>
      </c>
      <c r="F2414" s="9" t="s">
        <v>114</v>
      </c>
      <c r="G2414" s="11">
        <v>21.12</v>
      </c>
      <c r="H2414" s="11"/>
      <c r="I2414" s="11"/>
      <c r="J2414" s="29"/>
    </row>
    <row r="2415" ht="54" customHeight="1" spans="1:10">
      <c r="A2415" s="8">
        <v>1193</v>
      </c>
      <c r="B2415" s="10" t="s">
        <v>1690</v>
      </c>
      <c r="C2415" s="10" t="s">
        <v>419</v>
      </c>
      <c r="D2415" s="10"/>
      <c r="E2415" s="10" t="s">
        <v>420</v>
      </c>
      <c r="F2415" s="9" t="s">
        <v>114</v>
      </c>
      <c r="G2415" s="11">
        <v>21.12</v>
      </c>
      <c r="H2415" s="11"/>
      <c r="I2415" s="11"/>
      <c r="J2415" s="29"/>
    </row>
    <row r="2416" ht="117.75" customHeight="1" spans="1:10">
      <c r="A2416" s="8">
        <v>1194</v>
      </c>
      <c r="B2416" s="10" t="s">
        <v>1691</v>
      </c>
      <c r="C2416" s="10" t="s">
        <v>1455</v>
      </c>
      <c r="D2416" s="10"/>
      <c r="E2416" s="10" t="s">
        <v>422</v>
      </c>
      <c r="F2416" s="9" t="s">
        <v>159</v>
      </c>
      <c r="G2416" s="11">
        <v>0.65</v>
      </c>
      <c r="H2416" s="11"/>
      <c r="I2416" s="11"/>
      <c r="J2416" s="29"/>
    </row>
    <row r="2417" ht="54" customHeight="1" spans="1:10">
      <c r="A2417" s="8">
        <v>1195</v>
      </c>
      <c r="B2417" s="10" t="s">
        <v>1692</v>
      </c>
      <c r="C2417" s="10" t="s">
        <v>296</v>
      </c>
      <c r="D2417" s="10"/>
      <c r="E2417" s="10" t="s">
        <v>424</v>
      </c>
      <c r="F2417" s="9" t="s">
        <v>242</v>
      </c>
      <c r="G2417" s="11">
        <v>0.005</v>
      </c>
      <c r="H2417" s="11"/>
      <c r="I2417" s="11"/>
      <c r="J2417" s="29"/>
    </row>
    <row r="2418" ht="54" customHeight="1" spans="1:10">
      <c r="A2418" s="8">
        <v>1196</v>
      </c>
      <c r="B2418" s="10" t="s">
        <v>1693</v>
      </c>
      <c r="C2418" s="10" t="s">
        <v>427</v>
      </c>
      <c r="D2418" s="10"/>
      <c r="E2418" s="10" t="s">
        <v>428</v>
      </c>
      <c r="F2418" s="9" t="s">
        <v>242</v>
      </c>
      <c r="G2418" s="11">
        <v>0.09</v>
      </c>
      <c r="H2418" s="11"/>
      <c r="I2418" s="11"/>
      <c r="J2418" s="29"/>
    </row>
    <row r="2419" ht="18" customHeight="1" spans="1:10">
      <c r="A2419" s="16" t="s">
        <v>118</v>
      </c>
      <c r="B2419" s="19"/>
      <c r="C2419" s="19"/>
      <c r="D2419" s="19"/>
      <c r="E2419" s="19"/>
      <c r="F2419" s="19"/>
      <c r="G2419" s="19"/>
      <c r="H2419" s="19"/>
      <c r="I2419" s="19"/>
      <c r="J2419" s="24"/>
    </row>
    <row r="2420" ht="39.75" customHeight="1" spans="1:10">
      <c r="A2420" s="1" t="s">
        <v>96</v>
      </c>
      <c r="B2420" s="1"/>
      <c r="C2420" s="1"/>
      <c r="D2420" s="1"/>
      <c r="E2420" s="1"/>
      <c r="F2420" s="1"/>
      <c r="G2420" s="1"/>
      <c r="H2420" s="2"/>
      <c r="I2420" s="2"/>
      <c r="J2420" s="2"/>
    </row>
    <row r="2421" ht="28.5" customHeight="1" spans="1:10">
      <c r="A2421" s="3" t="s">
        <v>97</v>
      </c>
      <c r="B2421" s="3"/>
      <c r="C2421" s="3"/>
      <c r="D2421" s="23" t="s">
        <v>98</v>
      </c>
      <c r="E2421" s="23"/>
      <c r="F2421" s="23"/>
      <c r="G2421" s="23"/>
      <c r="H2421" s="4" t="s">
        <v>1694</v>
      </c>
      <c r="I2421" s="4"/>
      <c r="J2421" s="4"/>
    </row>
    <row r="2422" ht="17.25" customHeight="1" spans="1:10">
      <c r="A2422" s="5" t="s">
        <v>100</v>
      </c>
      <c r="B2422" s="6" t="s">
        <v>101</v>
      </c>
      <c r="C2422" s="6" t="s">
        <v>102</v>
      </c>
      <c r="D2422" s="6"/>
      <c r="E2422" s="6" t="s">
        <v>103</v>
      </c>
      <c r="F2422" s="6" t="s">
        <v>104</v>
      </c>
      <c r="G2422" s="6" t="s">
        <v>105</v>
      </c>
      <c r="H2422" s="6"/>
      <c r="I2422" s="6" t="s">
        <v>106</v>
      </c>
      <c r="J2422" s="7"/>
    </row>
    <row r="2423" ht="28.5" customHeight="1" spans="1:10">
      <c r="A2423" s="8"/>
      <c r="B2423" s="9"/>
      <c r="C2423" s="9"/>
      <c r="D2423" s="9"/>
      <c r="E2423" s="9"/>
      <c r="F2423" s="9"/>
      <c r="G2423" s="9"/>
      <c r="H2423" s="9"/>
      <c r="I2423" s="9" t="s">
        <v>107</v>
      </c>
      <c r="J2423" s="26" t="s">
        <v>108</v>
      </c>
    </row>
    <row r="2424" ht="92.25" customHeight="1" spans="1:10">
      <c r="A2424" s="8">
        <v>1197</v>
      </c>
      <c r="B2424" s="10" t="s">
        <v>1695</v>
      </c>
      <c r="C2424" s="10" t="s">
        <v>430</v>
      </c>
      <c r="D2424" s="10"/>
      <c r="E2424" s="10" t="s">
        <v>431</v>
      </c>
      <c r="F2424" s="9" t="s">
        <v>242</v>
      </c>
      <c r="G2424" s="11">
        <v>0.334</v>
      </c>
      <c r="H2424" s="11"/>
      <c r="I2424" s="11"/>
      <c r="J2424" s="29"/>
    </row>
    <row r="2425" ht="130.5" customHeight="1" spans="1:10">
      <c r="A2425" s="8">
        <v>1198</v>
      </c>
      <c r="B2425" s="10" t="s">
        <v>1696</v>
      </c>
      <c r="C2425" s="10" t="s">
        <v>433</v>
      </c>
      <c r="D2425" s="10"/>
      <c r="E2425" s="10" t="s">
        <v>434</v>
      </c>
      <c r="F2425" s="9" t="s">
        <v>114</v>
      </c>
      <c r="G2425" s="11">
        <v>5.85</v>
      </c>
      <c r="H2425" s="11"/>
      <c r="I2425" s="11"/>
      <c r="J2425" s="29"/>
    </row>
    <row r="2426" ht="66.75" customHeight="1" spans="1:10">
      <c r="A2426" s="8">
        <v>1199</v>
      </c>
      <c r="B2426" s="10" t="s">
        <v>1697</v>
      </c>
      <c r="C2426" s="10" t="s">
        <v>314</v>
      </c>
      <c r="D2426" s="10"/>
      <c r="E2426" s="10" t="s">
        <v>436</v>
      </c>
      <c r="F2426" s="9" t="s">
        <v>114</v>
      </c>
      <c r="G2426" s="11">
        <v>48.56</v>
      </c>
      <c r="H2426" s="11"/>
      <c r="I2426" s="11"/>
      <c r="J2426" s="29"/>
    </row>
    <row r="2427" ht="41.25" customHeight="1" spans="1:10">
      <c r="A2427" s="8">
        <v>1200</v>
      </c>
      <c r="B2427" s="10" t="s">
        <v>1698</v>
      </c>
      <c r="C2427" s="10" t="s">
        <v>438</v>
      </c>
      <c r="D2427" s="10"/>
      <c r="E2427" s="10" t="s">
        <v>439</v>
      </c>
      <c r="F2427" s="9" t="s">
        <v>114</v>
      </c>
      <c r="G2427" s="11">
        <v>15.31</v>
      </c>
      <c r="H2427" s="11"/>
      <c r="I2427" s="11"/>
      <c r="J2427" s="29"/>
    </row>
    <row r="2428" ht="54" customHeight="1" spans="1:10">
      <c r="A2428" s="8">
        <v>1201</v>
      </c>
      <c r="B2428" s="10" t="s">
        <v>1699</v>
      </c>
      <c r="C2428" s="10" t="s">
        <v>441</v>
      </c>
      <c r="D2428" s="10"/>
      <c r="E2428" s="10" t="s">
        <v>442</v>
      </c>
      <c r="F2428" s="9" t="s">
        <v>159</v>
      </c>
      <c r="G2428" s="11">
        <v>5.83</v>
      </c>
      <c r="H2428" s="11"/>
      <c r="I2428" s="11"/>
      <c r="J2428" s="29"/>
    </row>
    <row r="2429" ht="28.5" customHeight="1" spans="1:10">
      <c r="A2429" s="8">
        <v>1202</v>
      </c>
      <c r="B2429" s="10" t="s">
        <v>1700</v>
      </c>
      <c r="C2429" s="10" t="s">
        <v>444</v>
      </c>
      <c r="D2429" s="10"/>
      <c r="E2429" s="10" t="s">
        <v>445</v>
      </c>
      <c r="F2429" s="9" t="s">
        <v>159</v>
      </c>
      <c r="G2429" s="11">
        <v>5.18</v>
      </c>
      <c r="H2429" s="11"/>
      <c r="I2429" s="11"/>
      <c r="J2429" s="29"/>
    </row>
    <row r="2430" ht="41.25" customHeight="1" spans="1:10">
      <c r="A2430" s="8">
        <v>1203</v>
      </c>
      <c r="B2430" s="10" t="s">
        <v>1701</v>
      </c>
      <c r="C2430" s="10" t="s">
        <v>157</v>
      </c>
      <c r="D2430" s="10"/>
      <c r="E2430" s="10" t="s">
        <v>447</v>
      </c>
      <c r="F2430" s="9" t="s">
        <v>159</v>
      </c>
      <c r="G2430" s="11">
        <v>0.65</v>
      </c>
      <c r="H2430" s="11"/>
      <c r="I2430" s="11"/>
      <c r="J2430" s="29"/>
    </row>
    <row r="2431" ht="15.75" customHeight="1" spans="1:10">
      <c r="A2431" s="8"/>
      <c r="B2431" s="10"/>
      <c r="C2431" s="10" t="s">
        <v>488</v>
      </c>
      <c r="D2431" s="10"/>
      <c r="E2431" s="10"/>
      <c r="F2431" s="9"/>
      <c r="G2431" s="10"/>
      <c r="H2431" s="10"/>
      <c r="I2431" s="10"/>
      <c r="J2431" s="29"/>
    </row>
    <row r="2432" ht="28.5" customHeight="1" spans="1:10">
      <c r="A2432" s="8">
        <v>1204</v>
      </c>
      <c r="B2432" s="10" t="s">
        <v>1702</v>
      </c>
      <c r="C2432" s="10" t="s">
        <v>275</v>
      </c>
      <c r="D2432" s="10"/>
      <c r="E2432" s="10" t="s">
        <v>1448</v>
      </c>
      <c r="F2432" s="9" t="s">
        <v>114</v>
      </c>
      <c r="G2432" s="11">
        <v>3416.26</v>
      </c>
      <c r="H2432" s="11"/>
      <c r="I2432" s="11"/>
      <c r="J2432" s="29"/>
    </row>
    <row r="2433" ht="41.25" customHeight="1" spans="1:10">
      <c r="A2433" s="8">
        <v>1205</v>
      </c>
      <c r="B2433" s="10" t="s">
        <v>1703</v>
      </c>
      <c r="C2433" s="10" t="s">
        <v>492</v>
      </c>
      <c r="D2433" s="10"/>
      <c r="E2433" s="10" t="s">
        <v>1533</v>
      </c>
      <c r="F2433" s="9" t="s">
        <v>114</v>
      </c>
      <c r="G2433" s="11">
        <v>240.76</v>
      </c>
      <c r="H2433" s="11"/>
      <c r="I2433" s="11"/>
      <c r="J2433" s="29"/>
    </row>
    <row r="2434" ht="18" customHeight="1" spans="1:10">
      <c r="A2434" s="16" t="s">
        <v>118</v>
      </c>
      <c r="B2434" s="19"/>
      <c r="C2434" s="19"/>
      <c r="D2434" s="19"/>
      <c r="E2434" s="19"/>
      <c r="F2434" s="19"/>
      <c r="G2434" s="19"/>
      <c r="H2434" s="19"/>
      <c r="I2434" s="19"/>
      <c r="J2434" s="24"/>
    </row>
    <row r="2435" ht="39.75" customHeight="1" spans="1:10">
      <c r="A2435" s="1" t="s">
        <v>96</v>
      </c>
      <c r="B2435" s="1"/>
      <c r="C2435" s="1"/>
      <c r="D2435" s="1"/>
      <c r="E2435" s="1"/>
      <c r="F2435" s="1"/>
      <c r="G2435" s="1"/>
      <c r="H2435" s="2"/>
      <c r="I2435" s="2"/>
      <c r="J2435" s="2"/>
    </row>
    <row r="2436" ht="28.5" customHeight="1" spans="1:10">
      <c r="A2436" s="3" t="s">
        <v>97</v>
      </c>
      <c r="B2436" s="3"/>
      <c r="C2436" s="3"/>
      <c r="D2436" s="23" t="s">
        <v>98</v>
      </c>
      <c r="E2436" s="23"/>
      <c r="F2436" s="23"/>
      <c r="G2436" s="23"/>
      <c r="H2436" s="4" t="s">
        <v>1704</v>
      </c>
      <c r="I2436" s="4"/>
      <c r="J2436" s="4"/>
    </row>
    <row r="2437" ht="17.25" customHeight="1" spans="1:10">
      <c r="A2437" s="5" t="s">
        <v>100</v>
      </c>
      <c r="B2437" s="6" t="s">
        <v>101</v>
      </c>
      <c r="C2437" s="6" t="s">
        <v>102</v>
      </c>
      <c r="D2437" s="6"/>
      <c r="E2437" s="6" t="s">
        <v>103</v>
      </c>
      <c r="F2437" s="6" t="s">
        <v>104</v>
      </c>
      <c r="G2437" s="6" t="s">
        <v>105</v>
      </c>
      <c r="H2437" s="6"/>
      <c r="I2437" s="6" t="s">
        <v>106</v>
      </c>
      <c r="J2437" s="7"/>
    </row>
    <row r="2438" ht="28.5" customHeight="1" spans="1:10">
      <c r="A2438" s="8"/>
      <c r="B2438" s="9"/>
      <c r="C2438" s="9"/>
      <c r="D2438" s="9"/>
      <c r="E2438" s="9"/>
      <c r="F2438" s="9"/>
      <c r="G2438" s="9"/>
      <c r="H2438" s="9"/>
      <c r="I2438" s="9" t="s">
        <v>107</v>
      </c>
      <c r="J2438" s="26" t="s">
        <v>108</v>
      </c>
    </row>
    <row r="2439" ht="156" customHeight="1" spans="1:10">
      <c r="A2439" s="8">
        <v>1206</v>
      </c>
      <c r="B2439" s="10" t="s">
        <v>1705</v>
      </c>
      <c r="C2439" s="10" t="s">
        <v>419</v>
      </c>
      <c r="D2439" s="10"/>
      <c r="E2439" s="10" t="s">
        <v>1536</v>
      </c>
      <c r="F2439" s="9" t="s">
        <v>114</v>
      </c>
      <c r="G2439" s="11">
        <v>240.76</v>
      </c>
      <c r="H2439" s="11"/>
      <c r="I2439" s="11"/>
      <c r="J2439" s="29"/>
    </row>
    <row r="2440" ht="117.75" customHeight="1" spans="1:10">
      <c r="A2440" s="8">
        <v>1207</v>
      </c>
      <c r="B2440" s="10" t="s">
        <v>1706</v>
      </c>
      <c r="C2440" s="10" t="s">
        <v>517</v>
      </c>
      <c r="D2440" s="10"/>
      <c r="E2440" s="10" t="s">
        <v>518</v>
      </c>
      <c r="F2440" s="9" t="s">
        <v>114</v>
      </c>
      <c r="G2440" s="11">
        <v>240.76</v>
      </c>
      <c r="H2440" s="11"/>
      <c r="I2440" s="11"/>
      <c r="J2440" s="29"/>
    </row>
    <row r="2441" ht="41.25" customHeight="1" spans="1:10">
      <c r="A2441" s="8">
        <v>1208</v>
      </c>
      <c r="B2441" s="10" t="s">
        <v>1707</v>
      </c>
      <c r="C2441" s="10" t="s">
        <v>492</v>
      </c>
      <c r="D2441" s="10"/>
      <c r="E2441" s="10" t="s">
        <v>493</v>
      </c>
      <c r="F2441" s="9" t="s">
        <v>114</v>
      </c>
      <c r="G2441" s="11">
        <v>3175.5</v>
      </c>
      <c r="H2441" s="11"/>
      <c r="I2441" s="11"/>
      <c r="J2441" s="29"/>
    </row>
    <row r="2442" ht="207" customHeight="1" spans="1:10">
      <c r="A2442" s="8">
        <v>1209</v>
      </c>
      <c r="B2442" s="10" t="s">
        <v>1708</v>
      </c>
      <c r="C2442" s="10" t="s">
        <v>419</v>
      </c>
      <c r="D2442" s="10"/>
      <c r="E2442" s="10" t="s">
        <v>495</v>
      </c>
      <c r="F2442" s="9" t="s">
        <v>114</v>
      </c>
      <c r="G2442" s="11">
        <v>3175.5</v>
      </c>
      <c r="H2442" s="11"/>
      <c r="I2442" s="11"/>
      <c r="J2442" s="29"/>
    </row>
    <row r="2443" ht="54" customHeight="1" spans="1:10">
      <c r="A2443" s="8">
        <v>1210</v>
      </c>
      <c r="B2443" s="10" t="s">
        <v>1709</v>
      </c>
      <c r="C2443" s="10" t="s">
        <v>498</v>
      </c>
      <c r="D2443" s="10"/>
      <c r="E2443" s="10" t="s">
        <v>499</v>
      </c>
      <c r="F2443" s="9" t="s">
        <v>114</v>
      </c>
      <c r="G2443" s="11">
        <v>3175.5</v>
      </c>
      <c r="H2443" s="11"/>
      <c r="I2443" s="11"/>
      <c r="J2443" s="29"/>
    </row>
    <row r="2444" ht="18" customHeight="1" spans="1:10">
      <c r="A2444" s="16" t="s">
        <v>118</v>
      </c>
      <c r="B2444" s="19"/>
      <c r="C2444" s="19"/>
      <c r="D2444" s="19"/>
      <c r="E2444" s="19"/>
      <c r="F2444" s="19"/>
      <c r="G2444" s="19"/>
      <c r="H2444" s="19"/>
      <c r="I2444" s="19"/>
      <c r="J2444" s="24"/>
    </row>
    <row r="2445" ht="39.75" customHeight="1" spans="1:10">
      <c r="A2445" s="1" t="s">
        <v>96</v>
      </c>
      <c r="B2445" s="1"/>
      <c r="C2445" s="1"/>
      <c r="D2445" s="1"/>
      <c r="E2445" s="1"/>
      <c r="F2445" s="1"/>
      <c r="G2445" s="1"/>
      <c r="H2445" s="2"/>
      <c r="I2445" s="2"/>
      <c r="J2445" s="2"/>
    </row>
    <row r="2446" ht="28.5" customHeight="1" spans="1:10">
      <c r="A2446" s="3" t="s">
        <v>97</v>
      </c>
      <c r="B2446" s="3"/>
      <c r="C2446" s="3"/>
      <c r="D2446" s="23" t="s">
        <v>98</v>
      </c>
      <c r="E2446" s="23"/>
      <c r="F2446" s="23"/>
      <c r="G2446" s="23"/>
      <c r="H2446" s="4" t="s">
        <v>1710</v>
      </c>
      <c r="I2446" s="4"/>
      <c r="J2446" s="4"/>
    </row>
    <row r="2447" ht="17.25" customHeight="1" spans="1:10">
      <c r="A2447" s="5" t="s">
        <v>100</v>
      </c>
      <c r="B2447" s="6" t="s">
        <v>101</v>
      </c>
      <c r="C2447" s="6" t="s">
        <v>102</v>
      </c>
      <c r="D2447" s="6"/>
      <c r="E2447" s="6" t="s">
        <v>103</v>
      </c>
      <c r="F2447" s="6" t="s">
        <v>104</v>
      </c>
      <c r="G2447" s="6" t="s">
        <v>105</v>
      </c>
      <c r="H2447" s="6"/>
      <c r="I2447" s="6" t="s">
        <v>106</v>
      </c>
      <c r="J2447" s="7"/>
    </row>
    <row r="2448" ht="28.5" customHeight="1" spans="1:10">
      <c r="A2448" s="8"/>
      <c r="B2448" s="9"/>
      <c r="C2448" s="9"/>
      <c r="D2448" s="9"/>
      <c r="E2448" s="9"/>
      <c r="F2448" s="9"/>
      <c r="G2448" s="9"/>
      <c r="H2448" s="9"/>
      <c r="I2448" s="9" t="s">
        <v>107</v>
      </c>
      <c r="J2448" s="26" t="s">
        <v>108</v>
      </c>
    </row>
    <row r="2449" ht="54" customHeight="1" spans="1:10">
      <c r="A2449" s="8">
        <v>1211</v>
      </c>
      <c r="B2449" s="10" t="s">
        <v>1711</v>
      </c>
      <c r="C2449" s="10" t="s">
        <v>501</v>
      </c>
      <c r="D2449" s="10"/>
      <c r="E2449" s="10" t="s">
        <v>502</v>
      </c>
      <c r="F2449" s="9" t="s">
        <v>114</v>
      </c>
      <c r="G2449" s="11">
        <v>3175.5</v>
      </c>
      <c r="H2449" s="11"/>
      <c r="I2449" s="11"/>
      <c r="J2449" s="29"/>
    </row>
    <row r="2450" ht="41.25" customHeight="1" spans="1:10">
      <c r="A2450" s="8">
        <v>1212</v>
      </c>
      <c r="B2450" s="10" t="s">
        <v>1712</v>
      </c>
      <c r="C2450" s="10" t="s">
        <v>1544</v>
      </c>
      <c r="D2450" s="10"/>
      <c r="E2450" s="10" t="s">
        <v>213</v>
      </c>
      <c r="F2450" s="9" t="s">
        <v>159</v>
      </c>
      <c r="G2450" s="11">
        <v>537</v>
      </c>
      <c r="H2450" s="11"/>
      <c r="I2450" s="11"/>
      <c r="J2450" s="29"/>
    </row>
    <row r="2451" ht="41.25" customHeight="1" spans="1:10">
      <c r="A2451" s="8">
        <v>1213</v>
      </c>
      <c r="B2451" s="10" t="s">
        <v>1545</v>
      </c>
      <c r="C2451" s="10" t="s">
        <v>1546</v>
      </c>
      <c r="D2451" s="10"/>
      <c r="E2451" s="10" t="s">
        <v>213</v>
      </c>
      <c r="F2451" s="9" t="s">
        <v>159</v>
      </c>
      <c r="G2451" s="11">
        <v>793.88</v>
      </c>
      <c r="H2451" s="11"/>
      <c r="I2451" s="11"/>
      <c r="J2451" s="29"/>
    </row>
    <row r="2452" ht="219.75" customHeight="1" spans="1:10">
      <c r="A2452" s="8">
        <v>1214</v>
      </c>
      <c r="B2452" s="10" t="s">
        <v>1713</v>
      </c>
      <c r="C2452" s="10" t="s">
        <v>551</v>
      </c>
      <c r="D2452" s="10"/>
      <c r="E2452" s="10" t="s">
        <v>552</v>
      </c>
      <c r="F2452" s="9" t="s">
        <v>262</v>
      </c>
      <c r="G2452" s="11">
        <v>4.5</v>
      </c>
      <c r="H2452" s="11"/>
      <c r="I2452" s="11"/>
      <c r="J2452" s="29"/>
    </row>
    <row r="2453" ht="15.75" customHeight="1" spans="1:10">
      <c r="A2453" s="8"/>
      <c r="B2453" s="10"/>
      <c r="C2453" s="10" t="s">
        <v>1548</v>
      </c>
      <c r="D2453" s="10"/>
      <c r="E2453" s="10"/>
      <c r="F2453" s="9"/>
      <c r="G2453" s="10"/>
      <c r="H2453" s="10"/>
      <c r="I2453" s="10"/>
      <c r="J2453" s="29"/>
    </row>
    <row r="2454" ht="54" customHeight="1" spans="1:10">
      <c r="A2454" s="8">
        <v>1215</v>
      </c>
      <c r="B2454" s="10" t="s">
        <v>1714</v>
      </c>
      <c r="C2454" s="10" t="s">
        <v>441</v>
      </c>
      <c r="D2454" s="10"/>
      <c r="E2454" s="10" t="s">
        <v>442</v>
      </c>
      <c r="F2454" s="9" t="s">
        <v>159</v>
      </c>
      <c r="G2454" s="11">
        <v>350.52</v>
      </c>
      <c r="H2454" s="11"/>
      <c r="I2454" s="11"/>
      <c r="J2454" s="29"/>
    </row>
    <row r="2455" ht="28.5" customHeight="1" spans="1:10">
      <c r="A2455" s="8">
        <v>1216</v>
      </c>
      <c r="B2455" s="10" t="s">
        <v>1715</v>
      </c>
      <c r="C2455" s="10" t="s">
        <v>444</v>
      </c>
      <c r="D2455" s="10"/>
      <c r="E2455" s="10" t="s">
        <v>445</v>
      </c>
      <c r="F2455" s="9" t="s">
        <v>159</v>
      </c>
      <c r="G2455" s="11">
        <v>93.73</v>
      </c>
      <c r="H2455" s="11"/>
      <c r="I2455" s="11"/>
      <c r="J2455" s="29"/>
    </row>
    <row r="2456" ht="41.25" customHeight="1" spans="1:10">
      <c r="A2456" s="8">
        <v>1217</v>
      </c>
      <c r="B2456" s="10" t="s">
        <v>1716</v>
      </c>
      <c r="C2456" s="10" t="s">
        <v>157</v>
      </c>
      <c r="D2456" s="10"/>
      <c r="E2456" s="10" t="s">
        <v>447</v>
      </c>
      <c r="F2456" s="9" t="s">
        <v>159</v>
      </c>
      <c r="G2456" s="11">
        <v>256.79</v>
      </c>
      <c r="H2456" s="11"/>
      <c r="I2456" s="11"/>
      <c r="J2456" s="29"/>
    </row>
    <row r="2457" ht="79.5" customHeight="1" spans="1:10">
      <c r="A2457" s="8">
        <v>1218</v>
      </c>
      <c r="B2457" s="10" t="s">
        <v>1717</v>
      </c>
      <c r="C2457" s="10" t="s">
        <v>605</v>
      </c>
      <c r="D2457" s="10"/>
      <c r="E2457" s="10" t="s">
        <v>606</v>
      </c>
      <c r="F2457" s="9" t="s">
        <v>159</v>
      </c>
      <c r="G2457" s="11">
        <v>586.02</v>
      </c>
      <c r="H2457" s="11"/>
      <c r="I2457" s="11"/>
      <c r="J2457" s="29"/>
    </row>
    <row r="2458" ht="18" customHeight="1" spans="1:10">
      <c r="A2458" s="16" t="s">
        <v>118</v>
      </c>
      <c r="B2458" s="19"/>
      <c r="C2458" s="19"/>
      <c r="D2458" s="19"/>
      <c r="E2458" s="19"/>
      <c r="F2458" s="19"/>
      <c r="G2458" s="19"/>
      <c r="H2458" s="19"/>
      <c r="I2458" s="19"/>
      <c r="J2458" s="24"/>
    </row>
    <row r="2459" ht="39.75" customHeight="1" spans="1:10">
      <c r="A2459" s="1" t="s">
        <v>96</v>
      </c>
      <c r="B2459" s="1"/>
      <c r="C2459" s="1"/>
      <c r="D2459" s="1"/>
      <c r="E2459" s="1"/>
      <c r="F2459" s="1"/>
      <c r="G2459" s="1"/>
      <c r="H2459" s="2"/>
      <c r="I2459" s="2"/>
      <c r="J2459" s="2"/>
    </row>
    <row r="2460" ht="28.5" customHeight="1" spans="1:10">
      <c r="A2460" s="3" t="s">
        <v>97</v>
      </c>
      <c r="B2460" s="3"/>
      <c r="C2460" s="3"/>
      <c r="D2460" s="23" t="s">
        <v>98</v>
      </c>
      <c r="E2460" s="23"/>
      <c r="F2460" s="23"/>
      <c r="G2460" s="23"/>
      <c r="H2460" s="4" t="s">
        <v>1718</v>
      </c>
      <c r="I2460" s="4"/>
      <c r="J2460" s="4"/>
    </row>
    <row r="2461" ht="17.25" customHeight="1" spans="1:10">
      <c r="A2461" s="5" t="s">
        <v>100</v>
      </c>
      <c r="B2461" s="6" t="s">
        <v>101</v>
      </c>
      <c r="C2461" s="6" t="s">
        <v>102</v>
      </c>
      <c r="D2461" s="6"/>
      <c r="E2461" s="6" t="s">
        <v>103</v>
      </c>
      <c r="F2461" s="6" t="s">
        <v>104</v>
      </c>
      <c r="G2461" s="6" t="s">
        <v>105</v>
      </c>
      <c r="H2461" s="6"/>
      <c r="I2461" s="6" t="s">
        <v>106</v>
      </c>
      <c r="J2461" s="7"/>
    </row>
    <row r="2462" ht="28.5" customHeight="1" spans="1:10">
      <c r="A2462" s="8"/>
      <c r="B2462" s="9"/>
      <c r="C2462" s="9"/>
      <c r="D2462" s="9"/>
      <c r="E2462" s="9"/>
      <c r="F2462" s="9"/>
      <c r="G2462" s="9"/>
      <c r="H2462" s="9"/>
      <c r="I2462" s="9" t="s">
        <v>107</v>
      </c>
      <c r="J2462" s="26" t="s">
        <v>108</v>
      </c>
    </row>
    <row r="2463" ht="54" customHeight="1" spans="1:10">
      <c r="A2463" s="8">
        <v>1219</v>
      </c>
      <c r="B2463" s="10" t="s">
        <v>1719</v>
      </c>
      <c r="C2463" s="10" t="s">
        <v>1555</v>
      </c>
      <c r="D2463" s="10"/>
      <c r="E2463" s="10" t="s">
        <v>456</v>
      </c>
      <c r="F2463" s="9" t="s">
        <v>262</v>
      </c>
      <c r="G2463" s="11">
        <v>213</v>
      </c>
      <c r="H2463" s="11"/>
      <c r="I2463" s="11"/>
      <c r="J2463" s="29"/>
    </row>
    <row r="2464" ht="66.75" customHeight="1" spans="1:10">
      <c r="A2464" s="8">
        <v>1220</v>
      </c>
      <c r="B2464" s="10" t="s">
        <v>1720</v>
      </c>
      <c r="C2464" s="10" t="s">
        <v>1453</v>
      </c>
      <c r="D2464" s="10"/>
      <c r="E2464" s="10" t="s">
        <v>567</v>
      </c>
      <c r="F2464" s="9" t="s">
        <v>159</v>
      </c>
      <c r="G2464" s="11">
        <v>36.38</v>
      </c>
      <c r="H2464" s="11"/>
      <c r="I2464" s="11"/>
      <c r="J2464" s="29"/>
    </row>
    <row r="2465" ht="41.25" customHeight="1" spans="1:10">
      <c r="A2465" s="8">
        <v>1221</v>
      </c>
      <c r="B2465" s="10" t="s">
        <v>1721</v>
      </c>
      <c r="C2465" s="10" t="s">
        <v>608</v>
      </c>
      <c r="D2465" s="10"/>
      <c r="E2465" s="10" t="s">
        <v>609</v>
      </c>
      <c r="F2465" s="9" t="s">
        <v>262</v>
      </c>
      <c r="G2465" s="11">
        <v>94.8</v>
      </c>
      <c r="H2465" s="11"/>
      <c r="I2465" s="11"/>
      <c r="J2465" s="29"/>
    </row>
    <row r="2466" ht="105" customHeight="1" spans="1:10">
      <c r="A2466" s="8">
        <v>1222</v>
      </c>
      <c r="B2466" s="10" t="s">
        <v>1722</v>
      </c>
      <c r="C2466" s="10" t="s">
        <v>611</v>
      </c>
      <c r="D2466" s="10"/>
      <c r="E2466" s="10" t="s">
        <v>612</v>
      </c>
      <c r="F2466" s="9" t="s">
        <v>159</v>
      </c>
      <c r="G2466" s="11">
        <v>3.56</v>
      </c>
      <c r="H2466" s="11"/>
      <c r="I2466" s="11"/>
      <c r="J2466" s="29"/>
    </row>
    <row r="2467" ht="54" customHeight="1" spans="1:10">
      <c r="A2467" s="8">
        <v>1223</v>
      </c>
      <c r="B2467" s="10" t="s">
        <v>1723</v>
      </c>
      <c r="C2467" s="10" t="s">
        <v>614</v>
      </c>
      <c r="D2467" s="10"/>
      <c r="E2467" s="10" t="s">
        <v>615</v>
      </c>
      <c r="F2467" s="9" t="s">
        <v>262</v>
      </c>
      <c r="G2467" s="11">
        <v>237</v>
      </c>
      <c r="H2467" s="11"/>
      <c r="I2467" s="11"/>
      <c r="J2467" s="29"/>
    </row>
    <row r="2468" ht="15.75" customHeight="1" spans="1:10">
      <c r="A2468" s="8"/>
      <c r="B2468" s="10"/>
      <c r="C2468" s="10" t="s">
        <v>522</v>
      </c>
      <c r="D2468" s="10"/>
      <c r="E2468" s="10"/>
      <c r="F2468" s="9"/>
      <c r="G2468" s="10"/>
      <c r="H2468" s="10"/>
      <c r="I2468" s="10"/>
      <c r="J2468" s="29"/>
    </row>
    <row r="2469" ht="15.75" customHeight="1" spans="1:10">
      <c r="A2469" s="8"/>
      <c r="B2469" s="10"/>
      <c r="C2469" s="10" t="s">
        <v>1560</v>
      </c>
      <c r="D2469" s="10"/>
      <c r="E2469" s="10"/>
      <c r="F2469" s="9"/>
      <c r="G2469" s="10"/>
      <c r="H2469" s="10"/>
      <c r="I2469" s="10"/>
      <c r="J2469" s="29"/>
    </row>
    <row r="2470" ht="117.75" customHeight="1" spans="1:10">
      <c r="A2470" s="8">
        <v>1224</v>
      </c>
      <c r="B2470" s="10" t="s">
        <v>1724</v>
      </c>
      <c r="C2470" s="10" t="s">
        <v>460</v>
      </c>
      <c r="D2470" s="10"/>
      <c r="E2470" s="10" t="s">
        <v>461</v>
      </c>
      <c r="F2470" s="9" t="s">
        <v>159</v>
      </c>
      <c r="G2470" s="11">
        <v>18.45</v>
      </c>
      <c r="H2470" s="11"/>
      <c r="I2470" s="11"/>
      <c r="J2470" s="29"/>
    </row>
    <row r="2471" ht="54" customHeight="1" spans="1:10">
      <c r="A2471" s="8">
        <v>1225</v>
      </c>
      <c r="B2471" s="10" t="s">
        <v>1725</v>
      </c>
      <c r="C2471" s="10" t="s">
        <v>220</v>
      </c>
      <c r="D2471" s="10"/>
      <c r="E2471" s="10" t="s">
        <v>463</v>
      </c>
      <c r="F2471" s="9" t="s">
        <v>114</v>
      </c>
      <c r="G2471" s="11">
        <v>260.47</v>
      </c>
      <c r="H2471" s="11"/>
      <c r="I2471" s="11"/>
      <c r="J2471" s="29"/>
    </row>
    <row r="2472" ht="54" customHeight="1" spans="1:10">
      <c r="A2472" s="8">
        <v>1226</v>
      </c>
      <c r="B2472" s="10" t="s">
        <v>1726</v>
      </c>
      <c r="C2472" s="10" t="s">
        <v>289</v>
      </c>
      <c r="D2472" s="10"/>
      <c r="E2472" s="10" t="s">
        <v>467</v>
      </c>
      <c r="F2472" s="9" t="s">
        <v>159</v>
      </c>
      <c r="G2472" s="11">
        <v>4.11</v>
      </c>
      <c r="H2472" s="11"/>
      <c r="I2472" s="11"/>
      <c r="J2472" s="29"/>
    </row>
    <row r="2473" ht="18" customHeight="1" spans="1:10">
      <c r="A2473" s="16" t="s">
        <v>118</v>
      </c>
      <c r="B2473" s="19"/>
      <c r="C2473" s="19"/>
      <c r="D2473" s="19"/>
      <c r="E2473" s="19"/>
      <c r="F2473" s="19"/>
      <c r="G2473" s="19"/>
      <c r="H2473" s="19"/>
      <c r="I2473" s="19"/>
      <c r="J2473" s="24"/>
    </row>
    <row r="2474" ht="39.75" customHeight="1" spans="1:10">
      <c r="A2474" s="1" t="s">
        <v>96</v>
      </c>
      <c r="B2474" s="1"/>
      <c r="C2474" s="1"/>
      <c r="D2474" s="1"/>
      <c r="E2474" s="1"/>
      <c r="F2474" s="1"/>
      <c r="G2474" s="1"/>
      <c r="H2474" s="2"/>
      <c r="I2474" s="2"/>
      <c r="J2474" s="2"/>
    </row>
    <row r="2475" ht="28.5" customHeight="1" spans="1:10">
      <c r="A2475" s="3" t="s">
        <v>97</v>
      </c>
      <c r="B2475" s="3"/>
      <c r="C2475" s="3"/>
      <c r="D2475" s="23" t="s">
        <v>98</v>
      </c>
      <c r="E2475" s="23"/>
      <c r="F2475" s="23"/>
      <c r="G2475" s="23"/>
      <c r="H2475" s="4" t="s">
        <v>1727</v>
      </c>
      <c r="I2475" s="4"/>
      <c r="J2475" s="4"/>
    </row>
    <row r="2476" ht="17.25" customHeight="1" spans="1:10">
      <c r="A2476" s="5" t="s">
        <v>100</v>
      </c>
      <c r="B2476" s="6" t="s">
        <v>101</v>
      </c>
      <c r="C2476" s="6" t="s">
        <v>102</v>
      </c>
      <c r="D2476" s="6"/>
      <c r="E2476" s="6" t="s">
        <v>103</v>
      </c>
      <c r="F2476" s="6" t="s">
        <v>104</v>
      </c>
      <c r="G2476" s="6" t="s">
        <v>105</v>
      </c>
      <c r="H2476" s="6"/>
      <c r="I2476" s="6" t="s">
        <v>106</v>
      </c>
      <c r="J2476" s="7"/>
    </row>
    <row r="2477" ht="28.5" customHeight="1" spans="1:10">
      <c r="A2477" s="8"/>
      <c r="B2477" s="9"/>
      <c r="C2477" s="9"/>
      <c r="D2477" s="9"/>
      <c r="E2477" s="9"/>
      <c r="F2477" s="9"/>
      <c r="G2477" s="9"/>
      <c r="H2477" s="9"/>
      <c r="I2477" s="9" t="s">
        <v>107</v>
      </c>
      <c r="J2477" s="26" t="s">
        <v>108</v>
      </c>
    </row>
    <row r="2478" ht="28.5" customHeight="1" spans="1:10">
      <c r="A2478" s="8">
        <v>1227</v>
      </c>
      <c r="B2478" s="10" t="s">
        <v>1728</v>
      </c>
      <c r="C2478" s="10" t="s">
        <v>286</v>
      </c>
      <c r="D2478" s="10"/>
      <c r="E2478" s="10" t="s">
        <v>238</v>
      </c>
      <c r="F2478" s="9" t="s">
        <v>159</v>
      </c>
      <c r="G2478" s="11">
        <v>1.8</v>
      </c>
      <c r="H2478" s="11"/>
      <c r="I2478" s="11"/>
      <c r="J2478" s="29"/>
    </row>
    <row r="2479" ht="79.5" customHeight="1" spans="1:10">
      <c r="A2479" s="8">
        <v>1228</v>
      </c>
      <c r="B2479" s="10" t="s">
        <v>1729</v>
      </c>
      <c r="C2479" s="10" t="s">
        <v>279</v>
      </c>
      <c r="D2479" s="10"/>
      <c r="E2479" s="10" t="s">
        <v>280</v>
      </c>
      <c r="F2479" s="9" t="s">
        <v>159</v>
      </c>
      <c r="G2479" s="11">
        <v>29.17</v>
      </c>
      <c r="H2479" s="11"/>
      <c r="I2479" s="11"/>
      <c r="J2479" s="29"/>
    </row>
    <row r="2480" ht="28.5" customHeight="1" spans="1:10">
      <c r="A2480" s="8">
        <v>1229</v>
      </c>
      <c r="B2480" s="10" t="s">
        <v>1730</v>
      </c>
      <c r="C2480" s="10" t="s">
        <v>444</v>
      </c>
      <c r="D2480" s="10"/>
      <c r="E2480" s="10" t="s">
        <v>283</v>
      </c>
      <c r="F2480" s="9" t="s">
        <v>159</v>
      </c>
      <c r="G2480" s="11">
        <v>23.27</v>
      </c>
      <c r="H2480" s="11"/>
      <c r="I2480" s="11"/>
      <c r="J2480" s="29"/>
    </row>
    <row r="2481" ht="54" customHeight="1" spans="1:10">
      <c r="A2481" s="8">
        <v>1230</v>
      </c>
      <c r="B2481" s="10" t="s">
        <v>1731</v>
      </c>
      <c r="C2481" s="10" t="s">
        <v>157</v>
      </c>
      <c r="D2481" s="10"/>
      <c r="E2481" s="10" t="s">
        <v>1451</v>
      </c>
      <c r="F2481" s="9" t="s">
        <v>159</v>
      </c>
      <c r="G2481" s="11">
        <v>5.91</v>
      </c>
      <c r="H2481" s="11"/>
      <c r="I2481" s="11"/>
      <c r="J2481" s="29"/>
    </row>
    <row r="2482" ht="168.75" customHeight="1" spans="1:10">
      <c r="A2482" s="8">
        <v>1231</v>
      </c>
      <c r="B2482" s="10" t="s">
        <v>1732</v>
      </c>
      <c r="C2482" s="10" t="s">
        <v>1570</v>
      </c>
      <c r="D2482" s="10"/>
      <c r="E2482" s="10" t="s">
        <v>1571</v>
      </c>
      <c r="F2482" s="9" t="s">
        <v>262</v>
      </c>
      <c r="G2482" s="11">
        <v>427</v>
      </c>
      <c r="H2482" s="11"/>
      <c r="I2482" s="11"/>
      <c r="J2482" s="29"/>
    </row>
    <row r="2483" ht="28.5" customHeight="1" spans="1:10">
      <c r="A2483" s="8"/>
      <c r="B2483" s="10"/>
      <c r="C2483" s="10" t="s">
        <v>482</v>
      </c>
      <c r="D2483" s="10"/>
      <c r="E2483" s="10"/>
      <c r="F2483" s="9"/>
      <c r="G2483" s="10"/>
      <c r="H2483" s="10"/>
      <c r="I2483" s="10"/>
      <c r="J2483" s="29"/>
    </row>
    <row r="2484" ht="79.5" customHeight="1" spans="1:10">
      <c r="A2484" s="8">
        <v>1232</v>
      </c>
      <c r="B2484" s="10" t="s">
        <v>1733</v>
      </c>
      <c r="C2484" s="10" t="s">
        <v>625</v>
      </c>
      <c r="D2484" s="10"/>
      <c r="E2484" s="10" t="s">
        <v>1583</v>
      </c>
      <c r="F2484" s="9" t="s">
        <v>262</v>
      </c>
      <c r="G2484" s="11">
        <v>238</v>
      </c>
      <c r="H2484" s="11"/>
      <c r="I2484" s="11"/>
      <c r="J2484" s="29"/>
    </row>
    <row r="2485" ht="15.75" customHeight="1" spans="1:10">
      <c r="A2485" s="8"/>
      <c r="B2485" s="10"/>
      <c r="C2485" s="10" t="s">
        <v>1586</v>
      </c>
      <c r="D2485" s="10"/>
      <c r="E2485" s="10"/>
      <c r="F2485" s="9"/>
      <c r="G2485" s="10"/>
      <c r="H2485" s="10"/>
      <c r="I2485" s="10"/>
      <c r="J2485" s="29"/>
    </row>
    <row r="2486" ht="54" customHeight="1" spans="1:10">
      <c r="A2486" s="8">
        <v>1233</v>
      </c>
      <c r="B2486" s="10" t="s">
        <v>1734</v>
      </c>
      <c r="C2486" s="10" t="s">
        <v>220</v>
      </c>
      <c r="D2486" s="10"/>
      <c r="E2486" s="10" t="s">
        <v>1588</v>
      </c>
      <c r="F2486" s="9" t="s">
        <v>114</v>
      </c>
      <c r="G2486" s="11">
        <v>27</v>
      </c>
      <c r="H2486" s="11"/>
      <c r="I2486" s="11"/>
      <c r="J2486" s="29"/>
    </row>
    <row r="2487" ht="15.75" customHeight="1" spans="1:10">
      <c r="A2487" s="8"/>
      <c r="B2487" s="10"/>
      <c r="C2487" s="10" t="s">
        <v>733</v>
      </c>
      <c r="D2487" s="10"/>
      <c r="E2487" s="10"/>
      <c r="F2487" s="9"/>
      <c r="G2487" s="10"/>
      <c r="H2487" s="10"/>
      <c r="I2487" s="10"/>
      <c r="J2487" s="29"/>
    </row>
    <row r="2488" ht="18" customHeight="1" spans="1:10">
      <c r="A2488" s="16" t="s">
        <v>118</v>
      </c>
      <c r="B2488" s="19"/>
      <c r="C2488" s="19"/>
      <c r="D2488" s="19"/>
      <c r="E2488" s="19"/>
      <c r="F2488" s="19"/>
      <c r="G2488" s="19"/>
      <c r="H2488" s="19"/>
      <c r="I2488" s="19"/>
      <c r="J2488" s="24"/>
    </row>
    <row r="2489" ht="39.75" customHeight="1" spans="1:10">
      <c r="A2489" s="1" t="s">
        <v>96</v>
      </c>
      <c r="B2489" s="1"/>
      <c r="C2489" s="1"/>
      <c r="D2489" s="1"/>
      <c r="E2489" s="1"/>
      <c r="F2489" s="1"/>
      <c r="G2489" s="1"/>
      <c r="H2489" s="2"/>
      <c r="I2489" s="2"/>
      <c r="J2489" s="2"/>
    </row>
    <row r="2490" ht="28.5" customHeight="1" spans="1:10">
      <c r="A2490" s="3" t="s">
        <v>97</v>
      </c>
      <c r="B2490" s="3"/>
      <c r="C2490" s="3"/>
      <c r="D2490" s="23" t="s">
        <v>98</v>
      </c>
      <c r="E2490" s="23"/>
      <c r="F2490" s="23"/>
      <c r="G2490" s="23"/>
      <c r="H2490" s="4" t="s">
        <v>1735</v>
      </c>
      <c r="I2490" s="4"/>
      <c r="J2490" s="4"/>
    </row>
    <row r="2491" ht="17.25" customHeight="1" spans="1:10">
      <c r="A2491" s="5" t="s">
        <v>100</v>
      </c>
      <c r="B2491" s="6" t="s">
        <v>101</v>
      </c>
      <c r="C2491" s="6" t="s">
        <v>102</v>
      </c>
      <c r="D2491" s="6"/>
      <c r="E2491" s="6" t="s">
        <v>103</v>
      </c>
      <c r="F2491" s="6" t="s">
        <v>104</v>
      </c>
      <c r="G2491" s="6" t="s">
        <v>105</v>
      </c>
      <c r="H2491" s="6"/>
      <c r="I2491" s="6" t="s">
        <v>106</v>
      </c>
      <c r="J2491" s="7"/>
    </row>
    <row r="2492" ht="28.5" customHeight="1" spans="1:10">
      <c r="A2492" s="8"/>
      <c r="B2492" s="9"/>
      <c r="C2492" s="9"/>
      <c r="D2492" s="9"/>
      <c r="E2492" s="9"/>
      <c r="F2492" s="9"/>
      <c r="G2492" s="9"/>
      <c r="H2492" s="9"/>
      <c r="I2492" s="9" t="s">
        <v>107</v>
      </c>
      <c r="J2492" s="26" t="s">
        <v>108</v>
      </c>
    </row>
    <row r="2493" ht="219.75" customHeight="1" spans="1:10">
      <c r="A2493" s="8">
        <v>1234</v>
      </c>
      <c r="B2493" s="10" t="s">
        <v>1736</v>
      </c>
      <c r="C2493" s="10" t="s">
        <v>1585</v>
      </c>
      <c r="D2493" s="10"/>
      <c r="E2493" s="10" t="s">
        <v>736</v>
      </c>
      <c r="F2493" s="9" t="s">
        <v>254</v>
      </c>
      <c r="G2493" s="11">
        <v>18</v>
      </c>
      <c r="H2493" s="11"/>
      <c r="I2493" s="11"/>
      <c r="J2493" s="29"/>
    </row>
    <row r="2494" ht="15.75" customHeight="1" spans="1:10">
      <c r="A2494" s="8"/>
      <c r="B2494" s="10"/>
      <c r="C2494" s="10" t="s">
        <v>618</v>
      </c>
      <c r="D2494" s="10"/>
      <c r="E2494" s="10"/>
      <c r="F2494" s="9"/>
      <c r="G2494" s="10"/>
      <c r="H2494" s="10"/>
      <c r="I2494" s="10"/>
      <c r="J2494" s="29"/>
    </row>
    <row r="2495" ht="41.25" customHeight="1" spans="1:10">
      <c r="A2495" s="8">
        <v>1235</v>
      </c>
      <c r="B2495" s="10" t="s">
        <v>1737</v>
      </c>
      <c r="C2495" s="10" t="s">
        <v>1453</v>
      </c>
      <c r="D2495" s="10"/>
      <c r="E2495" s="10" t="s">
        <v>620</v>
      </c>
      <c r="F2495" s="9" t="s">
        <v>159</v>
      </c>
      <c r="G2495" s="11">
        <v>28.8</v>
      </c>
      <c r="H2495" s="11"/>
      <c r="I2495" s="11"/>
      <c r="J2495" s="29"/>
    </row>
    <row r="2496" ht="54" customHeight="1" spans="1:10">
      <c r="A2496" s="8">
        <v>1236</v>
      </c>
      <c r="B2496" s="10" t="s">
        <v>1738</v>
      </c>
      <c r="C2496" s="10" t="s">
        <v>622</v>
      </c>
      <c r="D2496" s="10"/>
      <c r="E2496" s="10" t="s">
        <v>623</v>
      </c>
      <c r="F2496" s="9" t="s">
        <v>114</v>
      </c>
      <c r="G2496" s="11">
        <v>480</v>
      </c>
      <c r="H2496" s="11"/>
      <c r="I2496" s="11"/>
      <c r="J2496" s="29"/>
    </row>
    <row r="2497" ht="181.5" customHeight="1" spans="1:10">
      <c r="A2497" s="8">
        <v>1237</v>
      </c>
      <c r="B2497" s="10" t="s">
        <v>1739</v>
      </c>
      <c r="C2497" s="10" t="s">
        <v>625</v>
      </c>
      <c r="D2497" s="10"/>
      <c r="E2497" s="10" t="s">
        <v>626</v>
      </c>
      <c r="F2497" s="9" t="s">
        <v>262</v>
      </c>
      <c r="G2497" s="11">
        <v>1000</v>
      </c>
      <c r="H2497" s="11"/>
      <c r="I2497" s="11"/>
      <c r="J2497" s="29"/>
    </row>
    <row r="2498" ht="54" customHeight="1" spans="1:10">
      <c r="A2498" s="8">
        <v>1238</v>
      </c>
      <c r="B2498" s="10" t="s">
        <v>1740</v>
      </c>
      <c r="C2498" s="10" t="s">
        <v>441</v>
      </c>
      <c r="D2498" s="10"/>
      <c r="E2498" s="10" t="s">
        <v>442</v>
      </c>
      <c r="F2498" s="9" t="s">
        <v>159</v>
      </c>
      <c r="G2498" s="11">
        <v>410.4</v>
      </c>
      <c r="H2498" s="11"/>
      <c r="I2498" s="11"/>
      <c r="J2498" s="29"/>
    </row>
    <row r="2499" ht="18" customHeight="1" spans="1:10">
      <c r="A2499" s="16" t="s">
        <v>118</v>
      </c>
      <c r="B2499" s="19"/>
      <c r="C2499" s="19"/>
      <c r="D2499" s="19"/>
      <c r="E2499" s="19"/>
      <c r="F2499" s="19"/>
      <c r="G2499" s="19"/>
      <c r="H2499" s="19"/>
      <c r="I2499" s="19"/>
      <c r="J2499" s="24"/>
    </row>
    <row r="2500" ht="39.75" customHeight="1" spans="1:10">
      <c r="A2500" s="1" t="s">
        <v>96</v>
      </c>
      <c r="B2500" s="1"/>
      <c r="C2500" s="1"/>
      <c r="D2500" s="1"/>
      <c r="E2500" s="1"/>
      <c r="F2500" s="1"/>
      <c r="G2500" s="1"/>
      <c r="H2500" s="2"/>
      <c r="I2500" s="2"/>
      <c r="J2500" s="2"/>
    </row>
    <row r="2501" ht="28.5" customHeight="1" spans="1:10">
      <c r="A2501" s="3" t="s">
        <v>97</v>
      </c>
      <c r="B2501" s="3"/>
      <c r="C2501" s="3"/>
      <c r="D2501" s="23" t="s">
        <v>98</v>
      </c>
      <c r="E2501" s="23"/>
      <c r="F2501" s="23"/>
      <c r="G2501" s="23"/>
      <c r="H2501" s="4" t="s">
        <v>1741</v>
      </c>
      <c r="I2501" s="4"/>
      <c r="J2501" s="4"/>
    </row>
    <row r="2502" ht="17.25" customHeight="1" spans="1:10">
      <c r="A2502" s="5" t="s">
        <v>100</v>
      </c>
      <c r="B2502" s="6" t="s">
        <v>101</v>
      </c>
      <c r="C2502" s="6" t="s">
        <v>102</v>
      </c>
      <c r="D2502" s="6"/>
      <c r="E2502" s="6" t="s">
        <v>103</v>
      </c>
      <c r="F2502" s="6" t="s">
        <v>104</v>
      </c>
      <c r="G2502" s="6" t="s">
        <v>105</v>
      </c>
      <c r="H2502" s="6"/>
      <c r="I2502" s="6" t="s">
        <v>106</v>
      </c>
      <c r="J2502" s="7"/>
    </row>
    <row r="2503" ht="28.5" customHeight="1" spans="1:10">
      <c r="A2503" s="8"/>
      <c r="B2503" s="9"/>
      <c r="C2503" s="9"/>
      <c r="D2503" s="9"/>
      <c r="E2503" s="9"/>
      <c r="F2503" s="9"/>
      <c r="G2503" s="9"/>
      <c r="H2503" s="9"/>
      <c r="I2503" s="9" t="s">
        <v>107</v>
      </c>
      <c r="J2503" s="26" t="s">
        <v>108</v>
      </c>
    </row>
    <row r="2504" ht="28.5" customHeight="1" spans="1:10">
      <c r="A2504" s="8">
        <v>1239</v>
      </c>
      <c r="B2504" s="10" t="s">
        <v>1742</v>
      </c>
      <c r="C2504" s="10" t="s">
        <v>444</v>
      </c>
      <c r="D2504" s="10"/>
      <c r="E2504" s="10" t="s">
        <v>445</v>
      </c>
      <c r="F2504" s="9" t="s">
        <v>159</v>
      </c>
      <c r="G2504" s="11">
        <v>144.04</v>
      </c>
      <c r="H2504" s="11"/>
      <c r="I2504" s="11"/>
      <c r="J2504" s="29"/>
    </row>
    <row r="2505" ht="41.25" customHeight="1" spans="1:10">
      <c r="A2505" s="8">
        <v>1240</v>
      </c>
      <c r="B2505" s="10" t="s">
        <v>1743</v>
      </c>
      <c r="C2505" s="10" t="s">
        <v>157</v>
      </c>
      <c r="D2505" s="10"/>
      <c r="E2505" s="10" t="s">
        <v>447</v>
      </c>
      <c r="F2505" s="9" t="s">
        <v>159</v>
      </c>
      <c r="G2505" s="11">
        <v>266.4</v>
      </c>
      <c r="H2505" s="11"/>
      <c r="I2505" s="11"/>
      <c r="J2505" s="29"/>
    </row>
    <row r="2506" ht="15.75" customHeight="1" spans="1:10">
      <c r="A2506" s="8"/>
      <c r="B2506" s="10"/>
      <c r="C2506" s="10" t="s">
        <v>1744</v>
      </c>
      <c r="D2506" s="10"/>
      <c r="E2506" s="10"/>
      <c r="F2506" s="9"/>
      <c r="G2506" s="10"/>
      <c r="H2506" s="10"/>
      <c r="I2506" s="10"/>
      <c r="J2506" s="29"/>
    </row>
    <row r="2507" ht="15.75" customHeight="1" spans="1:10">
      <c r="A2507" s="8"/>
      <c r="B2507" s="10"/>
      <c r="C2507" s="10" t="s">
        <v>554</v>
      </c>
      <c r="D2507" s="10"/>
      <c r="E2507" s="10"/>
      <c r="F2507" s="9"/>
      <c r="G2507" s="10"/>
      <c r="H2507" s="10"/>
      <c r="I2507" s="10"/>
      <c r="J2507" s="29"/>
    </row>
    <row r="2508" ht="54" customHeight="1" spans="1:10">
      <c r="A2508" s="8">
        <v>1241</v>
      </c>
      <c r="B2508" s="10" t="s">
        <v>1745</v>
      </c>
      <c r="C2508" s="10" t="s">
        <v>556</v>
      </c>
      <c r="D2508" s="10"/>
      <c r="E2508" s="10" t="s">
        <v>557</v>
      </c>
      <c r="F2508" s="9" t="s">
        <v>262</v>
      </c>
      <c r="G2508" s="11">
        <v>600</v>
      </c>
      <c r="H2508" s="11"/>
      <c r="I2508" s="11"/>
      <c r="J2508" s="29"/>
    </row>
    <row r="2509" ht="15.75" customHeight="1" spans="1:10">
      <c r="A2509" s="8"/>
      <c r="B2509" s="10"/>
      <c r="C2509" s="10" t="s">
        <v>457</v>
      </c>
      <c r="D2509" s="10"/>
      <c r="E2509" s="10"/>
      <c r="F2509" s="9"/>
      <c r="G2509" s="10"/>
      <c r="H2509" s="10"/>
      <c r="I2509" s="10"/>
      <c r="J2509" s="29"/>
    </row>
    <row r="2510" ht="28.5" customHeight="1" spans="1:10">
      <c r="A2510" s="8">
        <v>1242</v>
      </c>
      <c r="B2510" s="10" t="s">
        <v>1746</v>
      </c>
      <c r="C2510" s="10" t="s">
        <v>275</v>
      </c>
      <c r="D2510" s="10"/>
      <c r="E2510" s="10" t="s">
        <v>1448</v>
      </c>
      <c r="F2510" s="9" t="s">
        <v>114</v>
      </c>
      <c r="G2510" s="11">
        <v>2995</v>
      </c>
      <c r="H2510" s="11"/>
      <c r="I2510" s="11"/>
      <c r="J2510" s="29"/>
    </row>
    <row r="2511" ht="15.75" customHeight="1" spans="1:10">
      <c r="A2511" s="8"/>
      <c r="B2511" s="10"/>
      <c r="C2511" s="10" t="s">
        <v>519</v>
      </c>
      <c r="D2511" s="10"/>
      <c r="E2511" s="10"/>
      <c r="F2511" s="9"/>
      <c r="G2511" s="10"/>
      <c r="H2511" s="10"/>
      <c r="I2511" s="10"/>
      <c r="J2511" s="29"/>
    </row>
    <row r="2512" ht="41.25" customHeight="1" spans="1:10">
      <c r="A2512" s="8">
        <v>1243</v>
      </c>
      <c r="B2512" s="10" t="s">
        <v>1747</v>
      </c>
      <c r="C2512" s="10" t="s">
        <v>484</v>
      </c>
      <c r="D2512" s="10"/>
      <c r="E2512" s="10" t="s">
        <v>485</v>
      </c>
      <c r="F2512" s="9" t="s">
        <v>159</v>
      </c>
      <c r="G2512" s="11">
        <v>407.4</v>
      </c>
      <c r="H2512" s="11"/>
      <c r="I2512" s="11"/>
      <c r="J2512" s="29"/>
    </row>
    <row r="2513" ht="41.25" customHeight="1" spans="1:10">
      <c r="A2513" s="8">
        <v>1244</v>
      </c>
      <c r="B2513" s="10" t="s">
        <v>1748</v>
      </c>
      <c r="C2513" s="10" t="s">
        <v>157</v>
      </c>
      <c r="D2513" s="10"/>
      <c r="E2513" s="10" t="s">
        <v>487</v>
      </c>
      <c r="F2513" s="9" t="s">
        <v>159</v>
      </c>
      <c r="G2513" s="11">
        <v>407.4</v>
      </c>
      <c r="H2513" s="11"/>
      <c r="I2513" s="11"/>
      <c r="J2513" s="29"/>
    </row>
    <row r="2514" ht="15.75" customHeight="1" spans="1:10">
      <c r="A2514" s="8"/>
      <c r="B2514" s="10"/>
      <c r="C2514" s="10" t="s">
        <v>1632</v>
      </c>
      <c r="D2514" s="10"/>
      <c r="E2514" s="10"/>
      <c r="F2514" s="9"/>
      <c r="G2514" s="10"/>
      <c r="H2514" s="10"/>
      <c r="I2514" s="10"/>
      <c r="J2514" s="29"/>
    </row>
    <row r="2515" ht="28.5" customHeight="1" spans="1:10">
      <c r="A2515" s="8">
        <v>1245</v>
      </c>
      <c r="B2515" s="10" t="s">
        <v>1749</v>
      </c>
      <c r="C2515" s="10" t="s">
        <v>339</v>
      </c>
      <c r="D2515" s="10"/>
      <c r="E2515" s="10" t="s">
        <v>1634</v>
      </c>
      <c r="F2515" s="9" t="s">
        <v>114</v>
      </c>
      <c r="G2515" s="11">
        <v>77.58</v>
      </c>
      <c r="H2515" s="11"/>
      <c r="I2515" s="11"/>
      <c r="J2515" s="29"/>
    </row>
    <row r="2516" ht="28.5" customHeight="1" spans="1:10">
      <c r="A2516" s="8">
        <v>1246</v>
      </c>
      <c r="B2516" s="10" t="s">
        <v>1750</v>
      </c>
      <c r="C2516" s="10" t="s">
        <v>336</v>
      </c>
      <c r="D2516" s="10"/>
      <c r="E2516" s="10" t="s">
        <v>1637</v>
      </c>
      <c r="F2516" s="9" t="s">
        <v>114</v>
      </c>
      <c r="G2516" s="11">
        <v>162.67</v>
      </c>
      <c r="H2516" s="11"/>
      <c r="I2516" s="11"/>
      <c r="J2516" s="29"/>
    </row>
    <row r="2517" ht="28.5" customHeight="1" spans="1:10">
      <c r="A2517" s="8"/>
      <c r="B2517" s="10"/>
      <c r="C2517" s="10" t="s">
        <v>59</v>
      </c>
      <c r="D2517" s="10"/>
      <c r="E2517" s="10"/>
      <c r="F2517" s="9"/>
      <c r="G2517" s="10"/>
      <c r="H2517" s="10"/>
      <c r="I2517" s="10"/>
      <c r="J2517" s="29"/>
    </row>
    <row r="2518" ht="15.75" customHeight="1" spans="1:10">
      <c r="A2518" s="8"/>
      <c r="B2518" s="10"/>
      <c r="C2518" s="10" t="s">
        <v>109</v>
      </c>
      <c r="D2518" s="10"/>
      <c r="E2518" s="10"/>
      <c r="F2518" s="9"/>
      <c r="G2518" s="10"/>
      <c r="H2518" s="10"/>
      <c r="I2518" s="10"/>
      <c r="J2518" s="29"/>
    </row>
    <row r="2519" ht="15.75" customHeight="1" spans="1:10">
      <c r="A2519" s="8"/>
      <c r="B2519" s="10"/>
      <c r="C2519" s="10" t="s">
        <v>522</v>
      </c>
      <c r="D2519" s="10"/>
      <c r="E2519" s="10"/>
      <c r="F2519" s="9"/>
      <c r="G2519" s="10"/>
      <c r="H2519" s="10"/>
      <c r="I2519" s="10"/>
      <c r="J2519" s="29"/>
    </row>
    <row r="2520" ht="117.75" customHeight="1" spans="1:10">
      <c r="A2520" s="8">
        <v>1248</v>
      </c>
      <c r="B2520" s="10" t="s">
        <v>652</v>
      </c>
      <c r="C2520" s="10" t="s">
        <v>634</v>
      </c>
      <c r="D2520" s="10"/>
      <c r="E2520" s="10" t="s">
        <v>635</v>
      </c>
      <c r="F2520" s="9" t="s">
        <v>114</v>
      </c>
      <c r="G2520" s="11">
        <v>544.28</v>
      </c>
      <c r="H2520" s="11"/>
      <c r="I2520" s="11"/>
      <c r="J2520" s="29"/>
    </row>
    <row r="2521" ht="15.75" customHeight="1" spans="1:10">
      <c r="A2521" s="8"/>
      <c r="B2521" s="10"/>
      <c r="C2521" s="10" t="s">
        <v>1751</v>
      </c>
      <c r="D2521" s="10"/>
      <c r="E2521" s="10"/>
      <c r="F2521" s="9"/>
      <c r="G2521" s="10"/>
      <c r="H2521" s="10"/>
      <c r="I2521" s="10"/>
      <c r="J2521" s="29"/>
    </row>
    <row r="2522" ht="18" customHeight="1" spans="1:10">
      <c r="A2522" s="16" t="s">
        <v>118</v>
      </c>
      <c r="B2522" s="19"/>
      <c r="C2522" s="19"/>
      <c r="D2522" s="19"/>
      <c r="E2522" s="19"/>
      <c r="F2522" s="19"/>
      <c r="G2522" s="19"/>
      <c r="H2522" s="19"/>
      <c r="I2522" s="19"/>
      <c r="J2522" s="24"/>
    </row>
    <row r="2523" ht="39.75" customHeight="1" spans="1:10">
      <c r="A2523" s="1" t="s">
        <v>96</v>
      </c>
      <c r="B2523" s="1"/>
      <c r="C2523" s="1"/>
      <c r="D2523" s="1"/>
      <c r="E2523" s="1"/>
      <c r="F2523" s="1"/>
      <c r="G2523" s="1"/>
      <c r="H2523" s="2"/>
      <c r="I2523" s="2"/>
      <c r="J2523" s="2"/>
    </row>
    <row r="2524" ht="28.5" customHeight="1" spans="1:10">
      <c r="A2524" s="3" t="s">
        <v>97</v>
      </c>
      <c r="B2524" s="3"/>
      <c r="C2524" s="3"/>
      <c r="D2524" s="23" t="s">
        <v>98</v>
      </c>
      <c r="E2524" s="23"/>
      <c r="F2524" s="23"/>
      <c r="G2524" s="23"/>
      <c r="H2524" s="4" t="s">
        <v>1752</v>
      </c>
      <c r="I2524" s="4"/>
      <c r="J2524" s="4"/>
    </row>
    <row r="2525" ht="17.25" customHeight="1" spans="1:10">
      <c r="A2525" s="5" t="s">
        <v>100</v>
      </c>
      <c r="B2525" s="6" t="s">
        <v>101</v>
      </c>
      <c r="C2525" s="6" t="s">
        <v>102</v>
      </c>
      <c r="D2525" s="6"/>
      <c r="E2525" s="6" t="s">
        <v>103</v>
      </c>
      <c r="F2525" s="6" t="s">
        <v>104</v>
      </c>
      <c r="G2525" s="6" t="s">
        <v>105</v>
      </c>
      <c r="H2525" s="6"/>
      <c r="I2525" s="6" t="s">
        <v>106</v>
      </c>
      <c r="J2525" s="7"/>
    </row>
    <row r="2526" ht="28.5" customHeight="1" spans="1:10">
      <c r="A2526" s="8"/>
      <c r="B2526" s="9"/>
      <c r="C2526" s="9"/>
      <c r="D2526" s="9"/>
      <c r="E2526" s="9"/>
      <c r="F2526" s="9"/>
      <c r="G2526" s="9"/>
      <c r="H2526" s="9"/>
      <c r="I2526" s="9" t="s">
        <v>107</v>
      </c>
      <c r="J2526" s="26" t="s">
        <v>108</v>
      </c>
    </row>
    <row r="2527" ht="130.5" customHeight="1" spans="1:10">
      <c r="A2527" s="8">
        <v>1249</v>
      </c>
      <c r="B2527" s="10" t="s">
        <v>1753</v>
      </c>
      <c r="C2527" s="10" t="s">
        <v>1754</v>
      </c>
      <c r="D2527" s="10"/>
      <c r="E2527" s="10" t="s">
        <v>1755</v>
      </c>
      <c r="F2527" s="9" t="s">
        <v>114</v>
      </c>
      <c r="G2527" s="11">
        <v>32</v>
      </c>
      <c r="H2527" s="11"/>
      <c r="I2527" s="11"/>
      <c r="J2527" s="29"/>
    </row>
    <row r="2528" ht="117.75" customHeight="1" spans="1:10">
      <c r="A2528" s="8">
        <v>1250</v>
      </c>
      <c r="B2528" s="10" t="s">
        <v>1756</v>
      </c>
      <c r="C2528" s="10" t="s">
        <v>634</v>
      </c>
      <c r="D2528" s="10"/>
      <c r="E2528" s="10" t="s">
        <v>1757</v>
      </c>
      <c r="F2528" s="9" t="s">
        <v>114</v>
      </c>
      <c r="G2528" s="11">
        <v>100</v>
      </c>
      <c r="H2528" s="11"/>
      <c r="I2528" s="11"/>
      <c r="J2528" s="29"/>
    </row>
    <row r="2529" ht="117.75" customHeight="1" spans="1:10">
      <c r="A2529" s="8">
        <v>1251</v>
      </c>
      <c r="B2529" s="10" t="s">
        <v>1758</v>
      </c>
      <c r="C2529" s="10" t="s">
        <v>634</v>
      </c>
      <c r="D2529" s="10"/>
      <c r="E2529" s="10" t="s">
        <v>1759</v>
      </c>
      <c r="F2529" s="9" t="s">
        <v>114</v>
      </c>
      <c r="G2529" s="11">
        <v>100</v>
      </c>
      <c r="H2529" s="11"/>
      <c r="I2529" s="11"/>
      <c r="J2529" s="29"/>
    </row>
    <row r="2530" ht="28.5" customHeight="1" spans="1:10">
      <c r="A2530" s="8">
        <v>1252</v>
      </c>
      <c r="B2530" s="10" t="s">
        <v>274</v>
      </c>
      <c r="C2530" s="10" t="s">
        <v>275</v>
      </c>
      <c r="D2530" s="10"/>
      <c r="E2530" s="10" t="s">
        <v>1448</v>
      </c>
      <c r="F2530" s="9" t="s">
        <v>114</v>
      </c>
      <c r="G2530" s="11">
        <v>200</v>
      </c>
      <c r="H2530" s="11"/>
      <c r="I2530" s="11"/>
      <c r="J2530" s="29"/>
    </row>
    <row r="2531" ht="28.5" customHeight="1" spans="1:10">
      <c r="A2531" s="8">
        <v>1253</v>
      </c>
      <c r="B2531" s="10" t="s">
        <v>1641</v>
      </c>
      <c r="C2531" s="10" t="s">
        <v>1642</v>
      </c>
      <c r="D2531" s="10"/>
      <c r="E2531" s="10" t="s">
        <v>658</v>
      </c>
      <c r="F2531" s="9" t="s">
        <v>159</v>
      </c>
      <c r="G2531" s="11">
        <v>120</v>
      </c>
      <c r="H2531" s="11"/>
      <c r="I2531" s="11"/>
      <c r="J2531" s="29"/>
    </row>
    <row r="2532" ht="15.75" customHeight="1" spans="1:10">
      <c r="A2532" s="8"/>
      <c r="B2532" s="10"/>
      <c r="C2532" s="10" t="s">
        <v>457</v>
      </c>
      <c r="D2532" s="10"/>
      <c r="E2532" s="10"/>
      <c r="F2532" s="9"/>
      <c r="G2532" s="10"/>
      <c r="H2532" s="10"/>
      <c r="I2532" s="10"/>
      <c r="J2532" s="29"/>
    </row>
    <row r="2533" ht="28.5" customHeight="1" spans="1:10">
      <c r="A2533" s="8">
        <v>1247</v>
      </c>
      <c r="B2533" s="10" t="s">
        <v>1760</v>
      </c>
      <c r="C2533" s="10" t="s">
        <v>1642</v>
      </c>
      <c r="D2533" s="10"/>
      <c r="E2533" s="10" t="s">
        <v>658</v>
      </c>
      <c r="F2533" s="9" t="s">
        <v>159</v>
      </c>
      <c r="G2533" s="11">
        <v>898.5</v>
      </c>
      <c r="H2533" s="11"/>
      <c r="I2533" s="11"/>
      <c r="J2533" s="29"/>
    </row>
    <row r="2534" ht="28.5" customHeight="1" spans="1:10">
      <c r="A2534" s="8"/>
      <c r="B2534" s="10"/>
      <c r="C2534" s="10" t="s">
        <v>60</v>
      </c>
      <c r="D2534" s="10"/>
      <c r="E2534" s="10"/>
      <c r="F2534" s="9"/>
      <c r="G2534" s="10"/>
      <c r="H2534" s="10"/>
      <c r="I2534" s="10"/>
      <c r="J2534" s="29"/>
    </row>
    <row r="2535" ht="15.75" customHeight="1" spans="1:10">
      <c r="A2535" s="8"/>
      <c r="B2535" s="10"/>
      <c r="C2535" s="10" t="s">
        <v>109</v>
      </c>
      <c r="D2535" s="10"/>
      <c r="E2535" s="10"/>
      <c r="F2535" s="9"/>
      <c r="G2535" s="10"/>
      <c r="H2535" s="10"/>
      <c r="I2535" s="10"/>
      <c r="J2535" s="29"/>
    </row>
    <row r="2536" ht="28.5" customHeight="1" spans="1:10">
      <c r="A2536" s="8"/>
      <c r="B2536" s="10"/>
      <c r="C2536" s="10" t="s">
        <v>1761</v>
      </c>
      <c r="D2536" s="10"/>
      <c r="E2536" s="10"/>
      <c r="F2536" s="9"/>
      <c r="G2536" s="10"/>
      <c r="H2536" s="10"/>
      <c r="I2536" s="10"/>
      <c r="J2536" s="29"/>
    </row>
    <row r="2537" ht="15.75" customHeight="1" spans="1:10">
      <c r="A2537" s="8"/>
      <c r="B2537" s="10"/>
      <c r="C2537" s="10" t="s">
        <v>273</v>
      </c>
      <c r="D2537" s="10"/>
      <c r="E2537" s="10"/>
      <c r="F2537" s="9"/>
      <c r="G2537" s="10"/>
      <c r="H2537" s="10"/>
      <c r="I2537" s="10"/>
      <c r="J2537" s="29"/>
    </row>
    <row r="2538" ht="28.5" customHeight="1" spans="1:10">
      <c r="A2538" s="8">
        <v>1254</v>
      </c>
      <c r="B2538" s="10" t="s">
        <v>1762</v>
      </c>
      <c r="C2538" s="10" t="s">
        <v>275</v>
      </c>
      <c r="D2538" s="10"/>
      <c r="E2538" s="10" t="s">
        <v>1448</v>
      </c>
      <c r="F2538" s="9" t="s">
        <v>114</v>
      </c>
      <c r="G2538" s="11">
        <v>2.24</v>
      </c>
      <c r="H2538" s="11"/>
      <c r="I2538" s="11"/>
      <c r="J2538" s="29"/>
    </row>
    <row r="2539" ht="18" customHeight="1" spans="1:10">
      <c r="A2539" s="16" t="s">
        <v>118</v>
      </c>
      <c r="B2539" s="19"/>
      <c r="C2539" s="19"/>
      <c r="D2539" s="19"/>
      <c r="E2539" s="19"/>
      <c r="F2539" s="19"/>
      <c r="G2539" s="19"/>
      <c r="H2539" s="19"/>
      <c r="I2539" s="19"/>
      <c r="J2539" s="24"/>
    </row>
    <row r="2540" ht="39.75" customHeight="1" spans="1:10">
      <c r="A2540" s="1" t="s">
        <v>96</v>
      </c>
      <c r="B2540" s="1"/>
      <c r="C2540" s="1"/>
      <c r="D2540" s="1"/>
      <c r="E2540" s="1"/>
      <c r="F2540" s="1"/>
      <c r="G2540" s="1"/>
      <c r="H2540" s="2"/>
      <c r="I2540" s="2"/>
      <c r="J2540" s="2"/>
    </row>
    <row r="2541" ht="28.5" customHeight="1" spans="1:10">
      <c r="A2541" s="3" t="s">
        <v>97</v>
      </c>
      <c r="B2541" s="3"/>
      <c r="C2541" s="3"/>
      <c r="D2541" s="23" t="s">
        <v>98</v>
      </c>
      <c r="E2541" s="23"/>
      <c r="F2541" s="23"/>
      <c r="G2541" s="23"/>
      <c r="H2541" s="4" t="s">
        <v>1763</v>
      </c>
      <c r="I2541" s="4"/>
      <c r="J2541" s="4"/>
    </row>
    <row r="2542" ht="17.25" customHeight="1" spans="1:10">
      <c r="A2542" s="5" t="s">
        <v>100</v>
      </c>
      <c r="B2542" s="6" t="s">
        <v>101</v>
      </c>
      <c r="C2542" s="6" t="s">
        <v>102</v>
      </c>
      <c r="D2542" s="6"/>
      <c r="E2542" s="6" t="s">
        <v>103</v>
      </c>
      <c r="F2542" s="6" t="s">
        <v>104</v>
      </c>
      <c r="G2542" s="6" t="s">
        <v>105</v>
      </c>
      <c r="H2542" s="6"/>
      <c r="I2542" s="6" t="s">
        <v>106</v>
      </c>
      <c r="J2542" s="7"/>
    </row>
    <row r="2543" ht="28.5" customHeight="1" spans="1:10">
      <c r="A2543" s="8"/>
      <c r="B2543" s="9"/>
      <c r="C2543" s="9"/>
      <c r="D2543" s="9"/>
      <c r="E2543" s="9"/>
      <c r="F2543" s="9"/>
      <c r="G2543" s="9"/>
      <c r="H2543" s="9"/>
      <c r="I2543" s="9" t="s">
        <v>107</v>
      </c>
      <c r="J2543" s="26" t="s">
        <v>108</v>
      </c>
    </row>
    <row r="2544" ht="79.5" customHeight="1" spans="1:10">
      <c r="A2544" s="8">
        <v>1255</v>
      </c>
      <c r="B2544" s="10" t="s">
        <v>1764</v>
      </c>
      <c r="C2544" s="10" t="s">
        <v>279</v>
      </c>
      <c r="D2544" s="10"/>
      <c r="E2544" s="10" t="s">
        <v>280</v>
      </c>
      <c r="F2544" s="9" t="s">
        <v>159</v>
      </c>
      <c r="G2544" s="11">
        <v>0.64</v>
      </c>
      <c r="H2544" s="11"/>
      <c r="I2544" s="11"/>
      <c r="J2544" s="29"/>
    </row>
    <row r="2545" ht="28.5" customHeight="1" spans="1:10">
      <c r="A2545" s="8">
        <v>1256</v>
      </c>
      <c r="B2545" s="10" t="s">
        <v>1765</v>
      </c>
      <c r="C2545" s="10" t="s">
        <v>444</v>
      </c>
      <c r="D2545" s="10"/>
      <c r="E2545" s="10" t="s">
        <v>283</v>
      </c>
      <c r="F2545" s="9" t="s">
        <v>159</v>
      </c>
      <c r="G2545" s="11">
        <v>0.27</v>
      </c>
      <c r="H2545" s="11"/>
      <c r="I2545" s="11"/>
      <c r="J2545" s="29"/>
    </row>
    <row r="2546" ht="54" customHeight="1" spans="1:10">
      <c r="A2546" s="8">
        <v>1257</v>
      </c>
      <c r="B2546" s="10" t="s">
        <v>1766</v>
      </c>
      <c r="C2546" s="10" t="s">
        <v>157</v>
      </c>
      <c r="D2546" s="10"/>
      <c r="E2546" s="10" t="s">
        <v>1451</v>
      </c>
      <c r="F2546" s="9" t="s">
        <v>159</v>
      </c>
      <c r="G2546" s="11">
        <v>0.5</v>
      </c>
      <c r="H2546" s="11"/>
      <c r="I2546" s="11"/>
      <c r="J2546" s="29"/>
    </row>
    <row r="2547" ht="15.75" customHeight="1" spans="1:10">
      <c r="A2547" s="8"/>
      <c r="B2547" s="10"/>
      <c r="C2547" s="10" t="s">
        <v>284</v>
      </c>
      <c r="D2547" s="10"/>
      <c r="E2547" s="10"/>
      <c r="F2547" s="9"/>
      <c r="G2547" s="10"/>
      <c r="H2547" s="10"/>
      <c r="I2547" s="10"/>
      <c r="J2547" s="29"/>
    </row>
    <row r="2548" ht="41.25" customHeight="1" spans="1:10">
      <c r="A2548" s="8">
        <v>1258</v>
      </c>
      <c r="B2548" s="10" t="s">
        <v>1767</v>
      </c>
      <c r="C2548" s="10" t="s">
        <v>1453</v>
      </c>
      <c r="D2548" s="10"/>
      <c r="E2548" s="10" t="s">
        <v>287</v>
      </c>
      <c r="F2548" s="9" t="s">
        <v>159</v>
      </c>
      <c r="G2548" s="11">
        <v>0.07</v>
      </c>
      <c r="H2548" s="11"/>
      <c r="I2548" s="11"/>
      <c r="J2548" s="29"/>
    </row>
    <row r="2549" ht="54" customHeight="1" spans="1:10">
      <c r="A2549" s="8">
        <v>1259</v>
      </c>
      <c r="B2549" s="10" t="s">
        <v>1768</v>
      </c>
      <c r="C2549" s="10" t="s">
        <v>1455</v>
      </c>
      <c r="D2549" s="10"/>
      <c r="E2549" s="10" t="s">
        <v>290</v>
      </c>
      <c r="F2549" s="9" t="s">
        <v>159</v>
      </c>
      <c r="G2549" s="11">
        <v>0.2</v>
      </c>
      <c r="H2549" s="11"/>
      <c r="I2549" s="11"/>
      <c r="J2549" s="29"/>
    </row>
    <row r="2550" ht="41.25" customHeight="1" spans="1:10">
      <c r="A2550" s="8">
        <v>1260</v>
      </c>
      <c r="B2550" s="10" t="s">
        <v>1769</v>
      </c>
      <c r="C2550" s="10" t="s">
        <v>292</v>
      </c>
      <c r="D2550" s="10"/>
      <c r="E2550" s="10" t="s">
        <v>293</v>
      </c>
      <c r="F2550" s="9" t="s">
        <v>242</v>
      </c>
      <c r="G2550" s="11">
        <v>0.023</v>
      </c>
      <c r="H2550" s="11"/>
      <c r="I2550" s="11"/>
      <c r="J2550" s="29"/>
    </row>
    <row r="2551" ht="15.75" customHeight="1" spans="1:10">
      <c r="A2551" s="8"/>
      <c r="B2551" s="10"/>
      <c r="C2551" s="10" t="s">
        <v>294</v>
      </c>
      <c r="D2551" s="10"/>
      <c r="E2551" s="10"/>
      <c r="F2551" s="9"/>
      <c r="G2551" s="10"/>
      <c r="H2551" s="10"/>
      <c r="I2551" s="10"/>
      <c r="J2551" s="29"/>
    </row>
    <row r="2552" ht="15.75" customHeight="1" spans="1:10">
      <c r="A2552" s="8">
        <v>1261</v>
      </c>
      <c r="B2552" s="10" t="s">
        <v>1770</v>
      </c>
      <c r="C2552" s="10" t="s">
        <v>296</v>
      </c>
      <c r="D2552" s="10"/>
      <c r="E2552" s="10" t="s">
        <v>297</v>
      </c>
      <c r="F2552" s="9" t="s">
        <v>242</v>
      </c>
      <c r="G2552" s="11">
        <v>0.043</v>
      </c>
      <c r="H2552" s="11"/>
      <c r="I2552" s="11"/>
      <c r="J2552" s="29"/>
    </row>
    <row r="2553" ht="15.75" customHeight="1" spans="1:10">
      <c r="A2553" s="8">
        <v>1262</v>
      </c>
      <c r="B2553" s="10" t="s">
        <v>1771</v>
      </c>
      <c r="C2553" s="10" t="s">
        <v>1459</v>
      </c>
      <c r="D2553" s="10"/>
      <c r="E2553" s="10" t="s">
        <v>300</v>
      </c>
      <c r="F2553" s="9" t="s">
        <v>242</v>
      </c>
      <c r="G2553" s="11">
        <v>0.504</v>
      </c>
      <c r="H2553" s="11"/>
      <c r="I2553" s="11"/>
      <c r="J2553" s="29"/>
    </row>
    <row r="2554" ht="28.5" customHeight="1" spans="1:10">
      <c r="A2554" s="8">
        <v>1263</v>
      </c>
      <c r="B2554" s="10" t="s">
        <v>1772</v>
      </c>
      <c r="C2554" s="10" t="s">
        <v>302</v>
      </c>
      <c r="D2554" s="10"/>
      <c r="E2554" s="10" t="s">
        <v>303</v>
      </c>
      <c r="F2554" s="9" t="s">
        <v>114</v>
      </c>
      <c r="G2554" s="11">
        <v>11.61</v>
      </c>
      <c r="H2554" s="11"/>
      <c r="I2554" s="11"/>
      <c r="J2554" s="29"/>
    </row>
    <row r="2555" ht="15.75" customHeight="1" spans="1:10">
      <c r="A2555" s="8"/>
      <c r="B2555" s="10"/>
      <c r="C2555" s="10" t="s">
        <v>304</v>
      </c>
      <c r="D2555" s="10"/>
      <c r="E2555" s="10"/>
      <c r="F2555" s="9"/>
      <c r="G2555" s="10"/>
      <c r="H2555" s="10"/>
      <c r="I2555" s="10"/>
      <c r="J2555" s="29"/>
    </row>
    <row r="2556" ht="79.5" customHeight="1" spans="1:10">
      <c r="A2556" s="8">
        <v>1264</v>
      </c>
      <c r="B2556" s="10" t="s">
        <v>1773</v>
      </c>
      <c r="C2556" s="10" t="s">
        <v>216</v>
      </c>
      <c r="D2556" s="10"/>
      <c r="E2556" s="10" t="s">
        <v>306</v>
      </c>
      <c r="F2556" s="9" t="s">
        <v>114</v>
      </c>
      <c r="G2556" s="11">
        <v>0.66</v>
      </c>
      <c r="H2556" s="11"/>
      <c r="I2556" s="11"/>
      <c r="J2556" s="29"/>
    </row>
    <row r="2557" ht="15.75" customHeight="1" spans="1:10">
      <c r="A2557" s="8"/>
      <c r="B2557" s="10"/>
      <c r="C2557" s="10" t="s">
        <v>307</v>
      </c>
      <c r="D2557" s="10"/>
      <c r="E2557" s="10"/>
      <c r="F2557" s="9"/>
      <c r="G2557" s="10"/>
      <c r="H2557" s="10"/>
      <c r="I2557" s="10"/>
      <c r="J2557" s="29"/>
    </row>
    <row r="2558" ht="18" customHeight="1" spans="1:10">
      <c r="A2558" s="16" t="s">
        <v>118</v>
      </c>
      <c r="B2558" s="19"/>
      <c r="C2558" s="19"/>
      <c r="D2558" s="19"/>
      <c r="E2558" s="19"/>
      <c r="F2558" s="19"/>
      <c r="G2558" s="19"/>
      <c r="H2558" s="19"/>
      <c r="I2558" s="19"/>
      <c r="J2558" s="24"/>
    </row>
    <row r="2559" ht="39.75" customHeight="1" spans="1:10">
      <c r="A2559" s="1" t="s">
        <v>96</v>
      </c>
      <c r="B2559" s="1"/>
      <c r="C2559" s="1"/>
      <c r="D2559" s="1"/>
      <c r="E2559" s="1"/>
      <c r="F2559" s="1"/>
      <c r="G2559" s="1"/>
      <c r="H2559" s="2"/>
      <c r="I2559" s="2"/>
      <c r="J2559" s="2"/>
    </row>
    <row r="2560" ht="28.5" customHeight="1" spans="1:10">
      <c r="A2560" s="3" t="s">
        <v>97</v>
      </c>
      <c r="B2560" s="3"/>
      <c r="C2560" s="3"/>
      <c r="D2560" s="23" t="s">
        <v>98</v>
      </c>
      <c r="E2560" s="23"/>
      <c r="F2560" s="23"/>
      <c r="G2560" s="23"/>
      <c r="H2560" s="4" t="s">
        <v>1774</v>
      </c>
      <c r="I2560" s="4"/>
      <c r="J2560" s="4"/>
    </row>
    <row r="2561" ht="17.25" customHeight="1" spans="1:10">
      <c r="A2561" s="5" t="s">
        <v>100</v>
      </c>
      <c r="B2561" s="6" t="s">
        <v>101</v>
      </c>
      <c r="C2561" s="6" t="s">
        <v>102</v>
      </c>
      <c r="D2561" s="6"/>
      <c r="E2561" s="6" t="s">
        <v>103</v>
      </c>
      <c r="F2561" s="6" t="s">
        <v>104</v>
      </c>
      <c r="G2561" s="6" t="s">
        <v>105</v>
      </c>
      <c r="H2561" s="6"/>
      <c r="I2561" s="6" t="s">
        <v>106</v>
      </c>
      <c r="J2561" s="7"/>
    </row>
    <row r="2562" ht="28.5" customHeight="1" spans="1:10">
      <c r="A2562" s="8"/>
      <c r="B2562" s="9"/>
      <c r="C2562" s="9"/>
      <c r="D2562" s="9"/>
      <c r="E2562" s="9"/>
      <c r="F2562" s="9"/>
      <c r="G2562" s="9"/>
      <c r="H2562" s="9"/>
      <c r="I2562" s="9" t="s">
        <v>107</v>
      </c>
      <c r="J2562" s="26" t="s">
        <v>108</v>
      </c>
    </row>
    <row r="2563" ht="117.75" customHeight="1" spans="1:10">
      <c r="A2563" s="8">
        <v>1265</v>
      </c>
      <c r="B2563" s="10" t="s">
        <v>1775</v>
      </c>
      <c r="C2563" s="10" t="s">
        <v>575</v>
      </c>
      <c r="D2563" s="10"/>
      <c r="E2563" s="10" t="s">
        <v>310</v>
      </c>
      <c r="F2563" s="9" t="s">
        <v>114</v>
      </c>
      <c r="G2563" s="11">
        <v>1.22</v>
      </c>
      <c r="H2563" s="11"/>
      <c r="I2563" s="11"/>
      <c r="J2563" s="29"/>
    </row>
    <row r="2564" ht="15.75" customHeight="1" spans="1:10">
      <c r="A2564" s="8"/>
      <c r="B2564" s="10"/>
      <c r="C2564" s="10" t="s">
        <v>311</v>
      </c>
      <c r="D2564" s="10"/>
      <c r="E2564" s="10"/>
      <c r="F2564" s="9"/>
      <c r="G2564" s="10"/>
      <c r="H2564" s="10"/>
      <c r="I2564" s="10"/>
      <c r="J2564" s="29"/>
    </row>
    <row r="2565" ht="41.25" customHeight="1" spans="1:10">
      <c r="A2565" s="8">
        <v>1266</v>
      </c>
      <c r="B2565" s="10" t="s">
        <v>1776</v>
      </c>
      <c r="C2565" s="10" t="s">
        <v>314</v>
      </c>
      <c r="D2565" s="10"/>
      <c r="E2565" s="10" t="s">
        <v>315</v>
      </c>
      <c r="F2565" s="9" t="s">
        <v>114</v>
      </c>
      <c r="G2565" s="11">
        <v>45.07</v>
      </c>
      <c r="H2565" s="11"/>
      <c r="I2565" s="11"/>
      <c r="J2565" s="29"/>
    </row>
    <row r="2566" ht="15.75" customHeight="1" spans="1:10">
      <c r="A2566" s="8"/>
      <c r="B2566" s="10"/>
      <c r="C2566" s="10" t="s">
        <v>316</v>
      </c>
      <c r="D2566" s="10"/>
      <c r="E2566" s="10"/>
      <c r="F2566" s="9"/>
      <c r="G2566" s="10"/>
      <c r="H2566" s="10"/>
      <c r="I2566" s="10"/>
      <c r="J2566" s="29"/>
    </row>
    <row r="2567" ht="66.75" customHeight="1" spans="1:10">
      <c r="A2567" s="8">
        <v>1267</v>
      </c>
      <c r="B2567" s="10" t="s">
        <v>1777</v>
      </c>
      <c r="C2567" s="10" t="s">
        <v>318</v>
      </c>
      <c r="D2567" s="10"/>
      <c r="E2567" s="10" t="s">
        <v>319</v>
      </c>
      <c r="F2567" s="9" t="s">
        <v>320</v>
      </c>
      <c r="G2567" s="11">
        <v>3</v>
      </c>
      <c r="H2567" s="11"/>
      <c r="I2567" s="11"/>
      <c r="J2567" s="29"/>
    </row>
    <row r="2568" ht="66.75" customHeight="1" spans="1:10">
      <c r="A2568" s="8">
        <v>1268</v>
      </c>
      <c r="B2568" s="10" t="s">
        <v>1778</v>
      </c>
      <c r="C2568" s="10" t="s">
        <v>318</v>
      </c>
      <c r="D2568" s="10"/>
      <c r="E2568" s="10" t="s">
        <v>322</v>
      </c>
      <c r="F2568" s="9" t="s">
        <v>320</v>
      </c>
      <c r="G2568" s="11">
        <v>8</v>
      </c>
      <c r="H2568" s="11"/>
      <c r="I2568" s="11"/>
      <c r="J2568" s="29"/>
    </row>
    <row r="2569" ht="66.75" customHeight="1" spans="1:10">
      <c r="A2569" s="8">
        <v>1269</v>
      </c>
      <c r="B2569" s="10" t="s">
        <v>1779</v>
      </c>
      <c r="C2569" s="10" t="s">
        <v>318</v>
      </c>
      <c r="D2569" s="10"/>
      <c r="E2569" s="10" t="s">
        <v>324</v>
      </c>
      <c r="F2569" s="9" t="s">
        <v>320</v>
      </c>
      <c r="G2569" s="11">
        <v>8</v>
      </c>
      <c r="H2569" s="11"/>
      <c r="I2569" s="11"/>
      <c r="J2569" s="29"/>
    </row>
    <row r="2570" ht="66.75" customHeight="1" spans="1:10">
      <c r="A2570" s="8">
        <v>1270</v>
      </c>
      <c r="B2570" s="10" t="s">
        <v>1780</v>
      </c>
      <c r="C2570" s="10" t="s">
        <v>318</v>
      </c>
      <c r="D2570" s="10"/>
      <c r="E2570" s="10" t="s">
        <v>326</v>
      </c>
      <c r="F2570" s="9" t="s">
        <v>320</v>
      </c>
      <c r="G2570" s="11">
        <v>12</v>
      </c>
      <c r="H2570" s="11"/>
      <c r="I2570" s="11"/>
      <c r="J2570" s="29"/>
    </row>
    <row r="2571" ht="66.75" customHeight="1" spans="1:10">
      <c r="A2571" s="8">
        <v>1271</v>
      </c>
      <c r="B2571" s="10" t="s">
        <v>1781</v>
      </c>
      <c r="C2571" s="10" t="s">
        <v>318</v>
      </c>
      <c r="D2571" s="10"/>
      <c r="E2571" s="10" t="s">
        <v>328</v>
      </c>
      <c r="F2571" s="9" t="s">
        <v>320</v>
      </c>
      <c r="G2571" s="11">
        <v>4</v>
      </c>
      <c r="H2571" s="11"/>
      <c r="I2571" s="11"/>
      <c r="J2571" s="29"/>
    </row>
    <row r="2572" ht="18" customHeight="1" spans="1:10">
      <c r="A2572" s="16" t="s">
        <v>118</v>
      </c>
      <c r="B2572" s="19"/>
      <c r="C2572" s="19"/>
      <c r="D2572" s="19"/>
      <c r="E2572" s="19"/>
      <c r="F2572" s="19"/>
      <c r="G2572" s="19"/>
      <c r="H2572" s="19"/>
      <c r="I2572" s="19"/>
      <c r="J2572" s="24"/>
    </row>
    <row r="2573" ht="39.75" customHeight="1" spans="1:10">
      <c r="A2573" s="1" t="s">
        <v>96</v>
      </c>
      <c r="B2573" s="1"/>
      <c r="C2573" s="1"/>
      <c r="D2573" s="1"/>
      <c r="E2573" s="1"/>
      <c r="F2573" s="1"/>
      <c r="G2573" s="1"/>
      <c r="H2573" s="2"/>
      <c r="I2573" s="2"/>
      <c r="J2573" s="2"/>
    </row>
    <row r="2574" ht="28.5" customHeight="1" spans="1:10">
      <c r="A2574" s="3" t="s">
        <v>97</v>
      </c>
      <c r="B2574" s="3"/>
      <c r="C2574" s="3"/>
      <c r="D2574" s="23" t="s">
        <v>98</v>
      </c>
      <c r="E2574" s="23"/>
      <c r="F2574" s="23"/>
      <c r="G2574" s="23"/>
      <c r="H2574" s="4" t="s">
        <v>1782</v>
      </c>
      <c r="I2574" s="4"/>
      <c r="J2574" s="4"/>
    </row>
    <row r="2575" ht="17.25" customHeight="1" spans="1:10">
      <c r="A2575" s="5" t="s">
        <v>100</v>
      </c>
      <c r="B2575" s="6" t="s">
        <v>101</v>
      </c>
      <c r="C2575" s="6" t="s">
        <v>102</v>
      </c>
      <c r="D2575" s="6"/>
      <c r="E2575" s="6" t="s">
        <v>103</v>
      </c>
      <c r="F2575" s="6" t="s">
        <v>104</v>
      </c>
      <c r="G2575" s="6" t="s">
        <v>105</v>
      </c>
      <c r="H2575" s="6"/>
      <c r="I2575" s="6" t="s">
        <v>106</v>
      </c>
      <c r="J2575" s="7"/>
    </row>
    <row r="2576" ht="28.5" customHeight="1" spans="1:10">
      <c r="A2576" s="8"/>
      <c r="B2576" s="9"/>
      <c r="C2576" s="9"/>
      <c r="D2576" s="9"/>
      <c r="E2576" s="9"/>
      <c r="F2576" s="9"/>
      <c r="G2576" s="9"/>
      <c r="H2576" s="9"/>
      <c r="I2576" s="9" t="s">
        <v>107</v>
      </c>
      <c r="J2576" s="26" t="s">
        <v>108</v>
      </c>
    </row>
    <row r="2577" ht="105" customHeight="1" spans="1:10">
      <c r="A2577" s="8">
        <v>1272</v>
      </c>
      <c r="B2577" s="10" t="s">
        <v>1783</v>
      </c>
      <c r="C2577" s="10" t="s">
        <v>1468</v>
      </c>
      <c r="D2577" s="10"/>
      <c r="E2577" s="10" t="s">
        <v>331</v>
      </c>
      <c r="F2577" s="9" t="s">
        <v>114</v>
      </c>
      <c r="G2577" s="11">
        <v>0.05</v>
      </c>
      <c r="H2577" s="11"/>
      <c r="I2577" s="11"/>
      <c r="J2577" s="29"/>
    </row>
    <row r="2578" ht="105" customHeight="1" spans="1:10">
      <c r="A2578" s="8">
        <v>1273</v>
      </c>
      <c r="B2578" s="10" t="s">
        <v>1784</v>
      </c>
      <c r="C2578" s="10" t="s">
        <v>1470</v>
      </c>
      <c r="D2578" s="10"/>
      <c r="E2578" s="10" t="s">
        <v>331</v>
      </c>
      <c r="F2578" s="9" t="s">
        <v>114</v>
      </c>
      <c r="G2578" s="11">
        <v>0.07</v>
      </c>
      <c r="H2578" s="11"/>
      <c r="I2578" s="11"/>
      <c r="J2578" s="29"/>
    </row>
    <row r="2579" ht="28.5" customHeight="1" spans="1:10">
      <c r="A2579" s="8"/>
      <c r="B2579" s="10"/>
      <c r="C2579" s="10" t="s">
        <v>1785</v>
      </c>
      <c r="D2579" s="10"/>
      <c r="E2579" s="10"/>
      <c r="F2579" s="9"/>
      <c r="G2579" s="10"/>
      <c r="H2579" s="10"/>
      <c r="I2579" s="10"/>
      <c r="J2579" s="29"/>
    </row>
    <row r="2580" ht="15.75" customHeight="1" spans="1:10">
      <c r="A2580" s="8"/>
      <c r="B2580" s="10"/>
      <c r="C2580" s="10" t="s">
        <v>273</v>
      </c>
      <c r="D2580" s="10"/>
      <c r="E2580" s="10"/>
      <c r="F2580" s="9"/>
      <c r="G2580" s="10"/>
      <c r="H2580" s="10"/>
      <c r="I2580" s="10"/>
      <c r="J2580" s="29"/>
    </row>
    <row r="2581" ht="28.5" customHeight="1" spans="1:10">
      <c r="A2581" s="8">
        <v>1274</v>
      </c>
      <c r="B2581" s="10" t="s">
        <v>1786</v>
      </c>
      <c r="C2581" s="10" t="s">
        <v>275</v>
      </c>
      <c r="D2581" s="10"/>
      <c r="E2581" s="10" t="s">
        <v>1448</v>
      </c>
      <c r="F2581" s="9" t="s">
        <v>114</v>
      </c>
      <c r="G2581" s="11">
        <v>2.24</v>
      </c>
      <c r="H2581" s="11"/>
      <c r="I2581" s="11"/>
      <c r="J2581" s="29"/>
    </row>
    <row r="2582" ht="79.5" customHeight="1" spans="1:10">
      <c r="A2582" s="8">
        <v>1275</v>
      </c>
      <c r="B2582" s="10" t="s">
        <v>1787</v>
      </c>
      <c r="C2582" s="10" t="s">
        <v>279</v>
      </c>
      <c r="D2582" s="10"/>
      <c r="E2582" s="10" t="s">
        <v>280</v>
      </c>
      <c r="F2582" s="9" t="s">
        <v>159</v>
      </c>
      <c r="G2582" s="11">
        <v>0.64</v>
      </c>
      <c r="H2582" s="11"/>
      <c r="I2582" s="11"/>
      <c r="J2582" s="29"/>
    </row>
    <row r="2583" ht="28.5" customHeight="1" spans="1:10">
      <c r="A2583" s="8">
        <v>1276</v>
      </c>
      <c r="B2583" s="10" t="s">
        <v>1788</v>
      </c>
      <c r="C2583" s="10" t="s">
        <v>444</v>
      </c>
      <c r="D2583" s="10"/>
      <c r="E2583" s="10" t="s">
        <v>283</v>
      </c>
      <c r="F2583" s="9" t="s">
        <v>159</v>
      </c>
      <c r="G2583" s="11">
        <v>0.27</v>
      </c>
      <c r="H2583" s="11"/>
      <c r="I2583" s="11"/>
      <c r="J2583" s="29"/>
    </row>
    <row r="2584" ht="54" customHeight="1" spans="1:10">
      <c r="A2584" s="8">
        <v>1277</v>
      </c>
      <c r="B2584" s="10" t="s">
        <v>1731</v>
      </c>
      <c r="C2584" s="10" t="s">
        <v>157</v>
      </c>
      <c r="D2584" s="10"/>
      <c r="E2584" s="10" t="s">
        <v>1451</v>
      </c>
      <c r="F2584" s="9" t="s">
        <v>159</v>
      </c>
      <c r="G2584" s="11">
        <v>0.5</v>
      </c>
      <c r="H2584" s="11"/>
      <c r="I2584" s="11"/>
      <c r="J2584" s="29"/>
    </row>
    <row r="2585" ht="15.75" customHeight="1" spans="1:10">
      <c r="A2585" s="8"/>
      <c r="B2585" s="10"/>
      <c r="C2585" s="10" t="s">
        <v>284</v>
      </c>
      <c r="D2585" s="10"/>
      <c r="E2585" s="10"/>
      <c r="F2585" s="9"/>
      <c r="G2585" s="10"/>
      <c r="H2585" s="10"/>
      <c r="I2585" s="10"/>
      <c r="J2585" s="29"/>
    </row>
    <row r="2586" ht="41.25" customHeight="1" spans="1:10">
      <c r="A2586" s="8">
        <v>1278</v>
      </c>
      <c r="B2586" s="10" t="s">
        <v>1789</v>
      </c>
      <c r="C2586" s="10" t="s">
        <v>1453</v>
      </c>
      <c r="D2586" s="10"/>
      <c r="E2586" s="10" t="s">
        <v>287</v>
      </c>
      <c r="F2586" s="9" t="s">
        <v>159</v>
      </c>
      <c r="G2586" s="11">
        <v>0.07</v>
      </c>
      <c r="H2586" s="11"/>
      <c r="I2586" s="11"/>
      <c r="J2586" s="29"/>
    </row>
    <row r="2587" ht="54" customHeight="1" spans="1:10">
      <c r="A2587" s="8">
        <v>1279</v>
      </c>
      <c r="B2587" s="10" t="s">
        <v>1790</v>
      </c>
      <c r="C2587" s="10" t="s">
        <v>1455</v>
      </c>
      <c r="D2587" s="10"/>
      <c r="E2587" s="10" t="s">
        <v>290</v>
      </c>
      <c r="F2587" s="9" t="s">
        <v>159</v>
      </c>
      <c r="G2587" s="11">
        <v>0.2</v>
      </c>
      <c r="H2587" s="11"/>
      <c r="I2587" s="11"/>
      <c r="J2587" s="29"/>
    </row>
    <row r="2588" ht="18" customHeight="1" spans="1:10">
      <c r="A2588" s="16" t="s">
        <v>118</v>
      </c>
      <c r="B2588" s="19"/>
      <c r="C2588" s="19"/>
      <c r="D2588" s="19"/>
      <c r="E2588" s="19"/>
      <c r="F2588" s="19"/>
      <c r="G2588" s="19"/>
      <c r="H2588" s="19"/>
      <c r="I2588" s="19"/>
      <c r="J2588" s="24"/>
    </row>
    <row r="2589" ht="39.75" customHeight="1" spans="1:10">
      <c r="A2589" s="1" t="s">
        <v>96</v>
      </c>
      <c r="B2589" s="1"/>
      <c r="C2589" s="1"/>
      <c r="D2589" s="1"/>
      <c r="E2589" s="1"/>
      <c r="F2589" s="1"/>
      <c r="G2589" s="1"/>
      <c r="H2589" s="2"/>
      <c r="I2589" s="2"/>
      <c r="J2589" s="2"/>
    </row>
    <row r="2590" ht="28.5" customHeight="1" spans="1:10">
      <c r="A2590" s="3" t="s">
        <v>97</v>
      </c>
      <c r="B2590" s="3"/>
      <c r="C2590" s="3"/>
      <c r="D2590" s="23" t="s">
        <v>98</v>
      </c>
      <c r="E2590" s="23"/>
      <c r="F2590" s="23"/>
      <c r="G2590" s="23"/>
      <c r="H2590" s="4" t="s">
        <v>1791</v>
      </c>
      <c r="I2590" s="4"/>
      <c r="J2590" s="4"/>
    </row>
    <row r="2591" ht="17.25" customHeight="1" spans="1:10">
      <c r="A2591" s="5" t="s">
        <v>100</v>
      </c>
      <c r="B2591" s="6" t="s">
        <v>101</v>
      </c>
      <c r="C2591" s="6" t="s">
        <v>102</v>
      </c>
      <c r="D2591" s="6"/>
      <c r="E2591" s="6" t="s">
        <v>103</v>
      </c>
      <c r="F2591" s="6" t="s">
        <v>104</v>
      </c>
      <c r="G2591" s="6" t="s">
        <v>105</v>
      </c>
      <c r="H2591" s="6"/>
      <c r="I2591" s="6" t="s">
        <v>106</v>
      </c>
      <c r="J2591" s="7"/>
    </row>
    <row r="2592" ht="28.5" customHeight="1" spans="1:10">
      <c r="A2592" s="8"/>
      <c r="B2592" s="9"/>
      <c r="C2592" s="9"/>
      <c r="D2592" s="9"/>
      <c r="E2592" s="9"/>
      <c r="F2592" s="9"/>
      <c r="G2592" s="9"/>
      <c r="H2592" s="9"/>
      <c r="I2592" s="9" t="s">
        <v>107</v>
      </c>
      <c r="J2592" s="26" t="s">
        <v>108</v>
      </c>
    </row>
    <row r="2593" ht="41.25" customHeight="1" spans="1:10">
      <c r="A2593" s="8">
        <v>1280</v>
      </c>
      <c r="B2593" s="10" t="s">
        <v>1792</v>
      </c>
      <c r="C2593" s="10" t="s">
        <v>292</v>
      </c>
      <c r="D2593" s="10"/>
      <c r="E2593" s="10" t="s">
        <v>293</v>
      </c>
      <c r="F2593" s="9" t="s">
        <v>242</v>
      </c>
      <c r="G2593" s="11">
        <v>0.023</v>
      </c>
      <c r="H2593" s="11"/>
      <c r="I2593" s="11"/>
      <c r="J2593" s="29"/>
    </row>
    <row r="2594" ht="15.75" customHeight="1" spans="1:10">
      <c r="A2594" s="8"/>
      <c r="B2594" s="10"/>
      <c r="C2594" s="10" t="s">
        <v>294</v>
      </c>
      <c r="D2594" s="10"/>
      <c r="E2594" s="10"/>
      <c r="F2594" s="9"/>
      <c r="G2594" s="10"/>
      <c r="H2594" s="10"/>
      <c r="I2594" s="10"/>
      <c r="J2594" s="29"/>
    </row>
    <row r="2595" ht="15.75" customHeight="1" spans="1:10">
      <c r="A2595" s="8">
        <v>1281</v>
      </c>
      <c r="B2595" s="10" t="s">
        <v>1793</v>
      </c>
      <c r="C2595" s="10" t="s">
        <v>296</v>
      </c>
      <c r="D2595" s="10"/>
      <c r="E2595" s="10" t="s">
        <v>297</v>
      </c>
      <c r="F2595" s="9" t="s">
        <v>242</v>
      </c>
      <c r="G2595" s="11">
        <v>0.043</v>
      </c>
      <c r="H2595" s="11"/>
      <c r="I2595" s="11"/>
      <c r="J2595" s="29"/>
    </row>
    <row r="2596" ht="15.75" customHeight="1" spans="1:10">
      <c r="A2596" s="8">
        <v>1282</v>
      </c>
      <c r="B2596" s="10" t="s">
        <v>1794</v>
      </c>
      <c r="C2596" s="10" t="s">
        <v>1459</v>
      </c>
      <c r="D2596" s="10"/>
      <c r="E2596" s="10" t="s">
        <v>300</v>
      </c>
      <c r="F2596" s="9" t="s">
        <v>242</v>
      </c>
      <c r="G2596" s="11">
        <v>0.504</v>
      </c>
      <c r="H2596" s="11"/>
      <c r="I2596" s="11"/>
      <c r="J2596" s="29"/>
    </row>
    <row r="2597" ht="28.5" customHeight="1" spans="1:10">
      <c r="A2597" s="8">
        <v>1283</v>
      </c>
      <c r="B2597" s="10" t="s">
        <v>1795</v>
      </c>
      <c r="C2597" s="10" t="s">
        <v>302</v>
      </c>
      <c r="D2597" s="10"/>
      <c r="E2597" s="10" t="s">
        <v>303</v>
      </c>
      <c r="F2597" s="9" t="s">
        <v>114</v>
      </c>
      <c r="G2597" s="11">
        <v>11.61</v>
      </c>
      <c r="H2597" s="11"/>
      <c r="I2597" s="11"/>
      <c r="J2597" s="29"/>
    </row>
    <row r="2598" ht="15.75" customHeight="1" spans="1:10">
      <c r="A2598" s="8"/>
      <c r="B2598" s="10"/>
      <c r="C2598" s="10" t="s">
        <v>304</v>
      </c>
      <c r="D2598" s="10"/>
      <c r="E2598" s="10"/>
      <c r="F2598" s="9"/>
      <c r="G2598" s="10"/>
      <c r="H2598" s="10"/>
      <c r="I2598" s="10"/>
      <c r="J2598" s="29"/>
    </row>
    <row r="2599" ht="79.5" customHeight="1" spans="1:10">
      <c r="A2599" s="8">
        <v>1284</v>
      </c>
      <c r="B2599" s="10" t="s">
        <v>1796</v>
      </c>
      <c r="C2599" s="10" t="s">
        <v>216</v>
      </c>
      <c r="D2599" s="10"/>
      <c r="E2599" s="10" t="s">
        <v>306</v>
      </c>
      <c r="F2599" s="9" t="s">
        <v>114</v>
      </c>
      <c r="G2599" s="11">
        <v>0.66</v>
      </c>
      <c r="H2599" s="11"/>
      <c r="I2599" s="11"/>
      <c r="J2599" s="29"/>
    </row>
    <row r="2600" ht="15.75" customHeight="1" spans="1:10">
      <c r="A2600" s="8"/>
      <c r="B2600" s="10"/>
      <c r="C2600" s="10" t="s">
        <v>307</v>
      </c>
      <c r="D2600" s="10"/>
      <c r="E2600" s="10"/>
      <c r="F2600" s="9"/>
      <c r="G2600" s="10"/>
      <c r="H2600" s="10"/>
      <c r="I2600" s="10"/>
      <c r="J2600" s="29"/>
    </row>
    <row r="2601" ht="117.75" customHeight="1" spans="1:10">
      <c r="A2601" s="8">
        <v>1285</v>
      </c>
      <c r="B2601" s="10" t="s">
        <v>1797</v>
      </c>
      <c r="C2601" s="10" t="s">
        <v>575</v>
      </c>
      <c r="D2601" s="10"/>
      <c r="E2601" s="10" t="s">
        <v>310</v>
      </c>
      <c r="F2601" s="9" t="s">
        <v>114</v>
      </c>
      <c r="G2601" s="11">
        <v>1.22</v>
      </c>
      <c r="H2601" s="11"/>
      <c r="I2601" s="11"/>
      <c r="J2601" s="29"/>
    </row>
    <row r="2602" ht="15.75" customHeight="1" spans="1:10">
      <c r="A2602" s="8"/>
      <c r="B2602" s="10"/>
      <c r="C2602" s="10" t="s">
        <v>311</v>
      </c>
      <c r="D2602" s="10"/>
      <c r="E2602" s="10"/>
      <c r="F2602" s="9"/>
      <c r="G2602" s="10"/>
      <c r="H2602" s="10"/>
      <c r="I2602" s="10"/>
      <c r="J2602" s="29"/>
    </row>
    <row r="2603" ht="41.25" customHeight="1" spans="1:10">
      <c r="A2603" s="8">
        <v>1286</v>
      </c>
      <c r="B2603" s="10" t="s">
        <v>1798</v>
      </c>
      <c r="C2603" s="10" t="s">
        <v>314</v>
      </c>
      <c r="D2603" s="10"/>
      <c r="E2603" s="10" t="s">
        <v>315</v>
      </c>
      <c r="F2603" s="9" t="s">
        <v>114</v>
      </c>
      <c r="G2603" s="11">
        <v>45.07</v>
      </c>
      <c r="H2603" s="11"/>
      <c r="I2603" s="11"/>
      <c r="J2603" s="29"/>
    </row>
    <row r="2604" ht="15.75" customHeight="1" spans="1:10">
      <c r="A2604" s="8"/>
      <c r="B2604" s="10"/>
      <c r="C2604" s="10" t="s">
        <v>316</v>
      </c>
      <c r="D2604" s="10"/>
      <c r="E2604" s="10"/>
      <c r="F2604" s="9"/>
      <c r="G2604" s="10"/>
      <c r="H2604" s="10"/>
      <c r="I2604" s="10"/>
      <c r="J2604" s="29"/>
    </row>
    <row r="2605" ht="66.75" customHeight="1" spans="1:10">
      <c r="A2605" s="8">
        <v>1287</v>
      </c>
      <c r="B2605" s="10" t="s">
        <v>1799</v>
      </c>
      <c r="C2605" s="10" t="s">
        <v>318</v>
      </c>
      <c r="D2605" s="10"/>
      <c r="E2605" s="10" t="s">
        <v>319</v>
      </c>
      <c r="F2605" s="9" t="s">
        <v>320</v>
      </c>
      <c r="G2605" s="11">
        <v>3</v>
      </c>
      <c r="H2605" s="11"/>
      <c r="I2605" s="11"/>
      <c r="J2605" s="29"/>
    </row>
    <row r="2606" ht="66.75" customHeight="1" spans="1:10">
      <c r="A2606" s="8">
        <v>1288</v>
      </c>
      <c r="B2606" s="10" t="s">
        <v>1800</v>
      </c>
      <c r="C2606" s="10" t="s">
        <v>318</v>
      </c>
      <c r="D2606" s="10"/>
      <c r="E2606" s="10" t="s">
        <v>322</v>
      </c>
      <c r="F2606" s="9" t="s">
        <v>320</v>
      </c>
      <c r="G2606" s="11">
        <v>8</v>
      </c>
      <c r="H2606" s="11"/>
      <c r="I2606" s="11"/>
      <c r="J2606" s="29"/>
    </row>
    <row r="2607" ht="18" customHeight="1" spans="1:10">
      <c r="A2607" s="16" t="s">
        <v>118</v>
      </c>
      <c r="B2607" s="19"/>
      <c r="C2607" s="19"/>
      <c r="D2607" s="19"/>
      <c r="E2607" s="19"/>
      <c r="F2607" s="19"/>
      <c r="G2607" s="19"/>
      <c r="H2607" s="19"/>
      <c r="I2607" s="19"/>
      <c r="J2607" s="24"/>
    </row>
    <row r="2608" ht="39.75" customHeight="1" spans="1:10">
      <c r="A2608" s="1" t="s">
        <v>96</v>
      </c>
      <c r="B2608" s="1"/>
      <c r="C2608" s="1"/>
      <c r="D2608" s="1"/>
      <c r="E2608" s="1"/>
      <c r="F2608" s="1"/>
      <c r="G2608" s="1"/>
      <c r="H2608" s="2"/>
      <c r="I2608" s="2"/>
      <c r="J2608" s="2"/>
    </row>
    <row r="2609" ht="28.5" customHeight="1" spans="1:10">
      <c r="A2609" s="3" t="s">
        <v>97</v>
      </c>
      <c r="B2609" s="3"/>
      <c r="C2609" s="3"/>
      <c r="D2609" s="23" t="s">
        <v>98</v>
      </c>
      <c r="E2609" s="23"/>
      <c r="F2609" s="23"/>
      <c r="G2609" s="23"/>
      <c r="H2609" s="4" t="s">
        <v>1801</v>
      </c>
      <c r="I2609" s="4"/>
      <c r="J2609" s="4"/>
    </row>
    <row r="2610" ht="17.25" customHeight="1" spans="1:10">
      <c r="A2610" s="5" t="s">
        <v>100</v>
      </c>
      <c r="B2610" s="6" t="s">
        <v>101</v>
      </c>
      <c r="C2610" s="6" t="s">
        <v>102</v>
      </c>
      <c r="D2610" s="6"/>
      <c r="E2610" s="6" t="s">
        <v>103</v>
      </c>
      <c r="F2610" s="6" t="s">
        <v>104</v>
      </c>
      <c r="G2610" s="6" t="s">
        <v>105</v>
      </c>
      <c r="H2610" s="6"/>
      <c r="I2610" s="6" t="s">
        <v>106</v>
      </c>
      <c r="J2610" s="7"/>
    </row>
    <row r="2611" ht="28.5" customHeight="1" spans="1:10">
      <c r="A2611" s="8"/>
      <c r="B2611" s="9"/>
      <c r="C2611" s="9"/>
      <c r="D2611" s="9"/>
      <c r="E2611" s="9"/>
      <c r="F2611" s="9"/>
      <c r="G2611" s="9"/>
      <c r="H2611" s="9"/>
      <c r="I2611" s="9" t="s">
        <v>107</v>
      </c>
      <c r="J2611" s="26" t="s">
        <v>108</v>
      </c>
    </row>
    <row r="2612" ht="66.75" customHeight="1" spans="1:10">
      <c r="A2612" s="8">
        <v>1289</v>
      </c>
      <c r="B2612" s="10" t="s">
        <v>1802</v>
      </c>
      <c r="C2612" s="10" t="s">
        <v>318</v>
      </c>
      <c r="D2612" s="10"/>
      <c r="E2612" s="10" t="s">
        <v>324</v>
      </c>
      <c r="F2612" s="9" t="s">
        <v>320</v>
      </c>
      <c r="G2612" s="11">
        <v>8</v>
      </c>
      <c r="H2612" s="11"/>
      <c r="I2612" s="11"/>
      <c r="J2612" s="29"/>
    </row>
    <row r="2613" ht="66.75" customHeight="1" spans="1:10">
      <c r="A2613" s="8">
        <v>1290</v>
      </c>
      <c r="B2613" s="10" t="s">
        <v>1803</v>
      </c>
      <c r="C2613" s="10" t="s">
        <v>318</v>
      </c>
      <c r="D2613" s="10"/>
      <c r="E2613" s="10" t="s">
        <v>326</v>
      </c>
      <c r="F2613" s="9" t="s">
        <v>320</v>
      </c>
      <c r="G2613" s="11">
        <v>12</v>
      </c>
      <c r="H2613" s="11"/>
      <c r="I2613" s="11"/>
      <c r="J2613" s="29"/>
    </row>
    <row r="2614" ht="66.75" customHeight="1" spans="1:10">
      <c r="A2614" s="8">
        <v>1291</v>
      </c>
      <c r="B2614" s="10" t="s">
        <v>1804</v>
      </c>
      <c r="C2614" s="10" t="s">
        <v>318</v>
      </c>
      <c r="D2614" s="10"/>
      <c r="E2614" s="10" t="s">
        <v>328</v>
      </c>
      <c r="F2614" s="9" t="s">
        <v>320</v>
      </c>
      <c r="G2614" s="11">
        <v>4</v>
      </c>
      <c r="H2614" s="11"/>
      <c r="I2614" s="11"/>
      <c r="J2614" s="29"/>
    </row>
    <row r="2615" ht="105" customHeight="1" spans="1:10">
      <c r="A2615" s="8">
        <v>1292</v>
      </c>
      <c r="B2615" s="10" t="s">
        <v>1805</v>
      </c>
      <c r="C2615" s="10" t="s">
        <v>1468</v>
      </c>
      <c r="D2615" s="10"/>
      <c r="E2615" s="10" t="s">
        <v>331</v>
      </c>
      <c r="F2615" s="9" t="s">
        <v>114</v>
      </c>
      <c r="G2615" s="11">
        <v>0.05</v>
      </c>
      <c r="H2615" s="11"/>
      <c r="I2615" s="11"/>
      <c r="J2615" s="29"/>
    </row>
    <row r="2616" ht="105" customHeight="1" spans="1:10">
      <c r="A2616" s="8">
        <v>1293</v>
      </c>
      <c r="B2616" s="10" t="s">
        <v>1806</v>
      </c>
      <c r="C2616" s="10" t="s">
        <v>1470</v>
      </c>
      <c r="D2616" s="10"/>
      <c r="E2616" s="10" t="s">
        <v>331</v>
      </c>
      <c r="F2616" s="9" t="s">
        <v>114</v>
      </c>
      <c r="G2616" s="11">
        <v>0.07</v>
      </c>
      <c r="H2616" s="11"/>
      <c r="I2616" s="11"/>
      <c r="J2616" s="29"/>
    </row>
    <row r="2617" ht="15.75" customHeight="1" spans="1:10">
      <c r="A2617" s="8"/>
      <c r="B2617" s="10"/>
      <c r="C2617" s="10" t="s">
        <v>1807</v>
      </c>
      <c r="D2617" s="10"/>
      <c r="E2617" s="10"/>
      <c r="F2617" s="9"/>
      <c r="G2617" s="10"/>
      <c r="H2617" s="10"/>
      <c r="I2617" s="10"/>
      <c r="J2617" s="29"/>
    </row>
    <row r="2618" ht="28.5" customHeight="1" spans="1:10">
      <c r="A2618" s="8">
        <v>1294</v>
      </c>
      <c r="B2618" s="10" t="s">
        <v>1808</v>
      </c>
      <c r="C2618" s="10" t="s">
        <v>275</v>
      </c>
      <c r="D2618" s="10"/>
      <c r="E2618" s="10" t="s">
        <v>1448</v>
      </c>
      <c r="F2618" s="9" t="s">
        <v>114</v>
      </c>
      <c r="G2618" s="11">
        <v>14.08</v>
      </c>
      <c r="H2618" s="11"/>
      <c r="I2618" s="11"/>
      <c r="J2618" s="29"/>
    </row>
    <row r="2619" ht="54" customHeight="1" spans="1:10">
      <c r="A2619" s="8">
        <v>1295</v>
      </c>
      <c r="B2619" s="10" t="s">
        <v>1809</v>
      </c>
      <c r="C2619" s="10" t="s">
        <v>419</v>
      </c>
      <c r="D2619" s="10"/>
      <c r="E2619" s="10" t="s">
        <v>420</v>
      </c>
      <c r="F2619" s="9" t="s">
        <v>114</v>
      </c>
      <c r="G2619" s="11">
        <v>14.08</v>
      </c>
      <c r="H2619" s="11"/>
      <c r="I2619" s="11"/>
      <c r="J2619" s="29"/>
    </row>
    <row r="2620" ht="18" customHeight="1" spans="1:10">
      <c r="A2620" s="16" t="s">
        <v>118</v>
      </c>
      <c r="B2620" s="19"/>
      <c r="C2620" s="19"/>
      <c r="D2620" s="19"/>
      <c r="E2620" s="19"/>
      <c r="F2620" s="19"/>
      <c r="G2620" s="19"/>
      <c r="H2620" s="19"/>
      <c r="I2620" s="19"/>
      <c r="J2620" s="24"/>
    </row>
    <row r="2621" ht="39.75" customHeight="1" spans="1:10">
      <c r="A2621" s="1" t="s">
        <v>96</v>
      </c>
      <c r="B2621" s="1"/>
      <c r="C2621" s="1"/>
      <c r="D2621" s="1"/>
      <c r="E2621" s="1"/>
      <c r="F2621" s="1"/>
      <c r="G2621" s="1"/>
      <c r="H2621" s="2"/>
      <c r="I2621" s="2"/>
      <c r="J2621" s="2"/>
    </row>
    <row r="2622" ht="28.5" customHeight="1" spans="1:10">
      <c r="A2622" s="3" t="s">
        <v>97</v>
      </c>
      <c r="B2622" s="3"/>
      <c r="C2622" s="3"/>
      <c r="D2622" s="23" t="s">
        <v>98</v>
      </c>
      <c r="E2622" s="23"/>
      <c r="F2622" s="23"/>
      <c r="G2622" s="23"/>
      <c r="H2622" s="4" t="s">
        <v>1810</v>
      </c>
      <c r="I2622" s="4"/>
      <c r="J2622" s="4"/>
    </row>
    <row r="2623" ht="17.25" customHeight="1" spans="1:10">
      <c r="A2623" s="5" t="s">
        <v>100</v>
      </c>
      <c r="B2623" s="6" t="s">
        <v>101</v>
      </c>
      <c r="C2623" s="6" t="s">
        <v>102</v>
      </c>
      <c r="D2623" s="6"/>
      <c r="E2623" s="6" t="s">
        <v>103</v>
      </c>
      <c r="F2623" s="6" t="s">
        <v>104</v>
      </c>
      <c r="G2623" s="6" t="s">
        <v>105</v>
      </c>
      <c r="H2623" s="6"/>
      <c r="I2623" s="6" t="s">
        <v>106</v>
      </c>
      <c r="J2623" s="7"/>
    </row>
    <row r="2624" ht="28.5" customHeight="1" spans="1:10">
      <c r="A2624" s="8"/>
      <c r="B2624" s="9"/>
      <c r="C2624" s="9"/>
      <c r="D2624" s="9"/>
      <c r="E2624" s="9"/>
      <c r="F2624" s="9"/>
      <c r="G2624" s="9"/>
      <c r="H2624" s="9"/>
      <c r="I2624" s="9" t="s">
        <v>107</v>
      </c>
      <c r="J2624" s="26" t="s">
        <v>108</v>
      </c>
    </row>
    <row r="2625" ht="117.75" customHeight="1" spans="1:10">
      <c r="A2625" s="8">
        <v>1296</v>
      </c>
      <c r="B2625" s="10" t="s">
        <v>1811</v>
      </c>
      <c r="C2625" s="10" t="s">
        <v>1455</v>
      </c>
      <c r="D2625" s="10"/>
      <c r="E2625" s="10" t="s">
        <v>422</v>
      </c>
      <c r="F2625" s="9" t="s">
        <v>159</v>
      </c>
      <c r="G2625" s="11">
        <v>0.43</v>
      </c>
      <c r="H2625" s="11"/>
      <c r="I2625" s="11"/>
      <c r="J2625" s="29"/>
    </row>
    <row r="2626" ht="54" customHeight="1" spans="1:10">
      <c r="A2626" s="8">
        <v>1297</v>
      </c>
      <c r="B2626" s="10" t="s">
        <v>1812</v>
      </c>
      <c r="C2626" s="10" t="s">
        <v>296</v>
      </c>
      <c r="D2626" s="10"/>
      <c r="E2626" s="10" t="s">
        <v>424</v>
      </c>
      <c r="F2626" s="9" t="s">
        <v>242</v>
      </c>
      <c r="G2626" s="11">
        <v>0.005</v>
      </c>
      <c r="H2626" s="11"/>
      <c r="I2626" s="11"/>
      <c r="J2626" s="29"/>
    </row>
    <row r="2627" ht="54" customHeight="1" spans="1:10">
      <c r="A2627" s="8">
        <v>1298</v>
      </c>
      <c r="B2627" s="10" t="s">
        <v>1813</v>
      </c>
      <c r="C2627" s="10" t="s">
        <v>427</v>
      </c>
      <c r="D2627" s="10"/>
      <c r="E2627" s="10" t="s">
        <v>428</v>
      </c>
      <c r="F2627" s="9" t="s">
        <v>242</v>
      </c>
      <c r="G2627" s="11">
        <v>0.06</v>
      </c>
      <c r="H2627" s="11"/>
      <c r="I2627" s="11"/>
      <c r="J2627" s="29"/>
    </row>
    <row r="2628" ht="92.25" customHeight="1" spans="1:10">
      <c r="A2628" s="8">
        <v>1299</v>
      </c>
      <c r="B2628" s="10" t="s">
        <v>1814</v>
      </c>
      <c r="C2628" s="10" t="s">
        <v>430</v>
      </c>
      <c r="D2628" s="10"/>
      <c r="E2628" s="10" t="s">
        <v>431</v>
      </c>
      <c r="F2628" s="9" t="s">
        <v>242</v>
      </c>
      <c r="G2628" s="11">
        <v>0.223</v>
      </c>
      <c r="H2628" s="11"/>
      <c r="I2628" s="11"/>
      <c r="J2628" s="29"/>
    </row>
    <row r="2629" ht="130.5" customHeight="1" spans="1:10">
      <c r="A2629" s="8">
        <v>1300</v>
      </c>
      <c r="B2629" s="10" t="s">
        <v>1815</v>
      </c>
      <c r="C2629" s="10" t="s">
        <v>433</v>
      </c>
      <c r="D2629" s="10"/>
      <c r="E2629" s="10" t="s">
        <v>434</v>
      </c>
      <c r="F2629" s="9" t="s">
        <v>114</v>
      </c>
      <c r="G2629" s="11">
        <v>3.9</v>
      </c>
      <c r="H2629" s="11"/>
      <c r="I2629" s="11"/>
      <c r="J2629" s="29"/>
    </row>
    <row r="2630" ht="66.75" customHeight="1" spans="1:10">
      <c r="A2630" s="8">
        <v>1301</v>
      </c>
      <c r="B2630" s="10" t="s">
        <v>1816</v>
      </c>
      <c r="C2630" s="10" t="s">
        <v>314</v>
      </c>
      <c r="D2630" s="10"/>
      <c r="E2630" s="10" t="s">
        <v>436</v>
      </c>
      <c r="F2630" s="9" t="s">
        <v>114</v>
      </c>
      <c r="G2630" s="11">
        <v>32.37</v>
      </c>
      <c r="H2630" s="11"/>
      <c r="I2630" s="11"/>
      <c r="J2630" s="29"/>
    </row>
    <row r="2631" ht="41.25" customHeight="1" spans="1:10">
      <c r="A2631" s="8">
        <v>1302</v>
      </c>
      <c r="B2631" s="10" t="s">
        <v>1817</v>
      </c>
      <c r="C2631" s="10" t="s">
        <v>438</v>
      </c>
      <c r="D2631" s="10"/>
      <c r="E2631" s="10" t="s">
        <v>439</v>
      </c>
      <c r="F2631" s="9" t="s">
        <v>114</v>
      </c>
      <c r="G2631" s="11">
        <v>10.21</v>
      </c>
      <c r="H2631" s="11"/>
      <c r="I2631" s="11"/>
      <c r="J2631" s="29"/>
    </row>
    <row r="2632" ht="18" customHeight="1" spans="1:10">
      <c r="A2632" s="16" t="s">
        <v>118</v>
      </c>
      <c r="B2632" s="19"/>
      <c r="C2632" s="19"/>
      <c r="D2632" s="19"/>
      <c r="E2632" s="19"/>
      <c r="F2632" s="19"/>
      <c r="G2632" s="19"/>
      <c r="H2632" s="19"/>
      <c r="I2632" s="19"/>
      <c r="J2632" s="24"/>
    </row>
    <row r="2633" ht="39.75" customHeight="1" spans="1:10">
      <c r="A2633" s="1" t="s">
        <v>96</v>
      </c>
      <c r="B2633" s="1"/>
      <c r="C2633" s="1"/>
      <c r="D2633" s="1"/>
      <c r="E2633" s="1"/>
      <c r="F2633" s="1"/>
      <c r="G2633" s="1"/>
      <c r="H2633" s="2"/>
      <c r="I2633" s="2"/>
      <c r="J2633" s="2"/>
    </row>
    <row r="2634" ht="28.5" customHeight="1" spans="1:10">
      <c r="A2634" s="3" t="s">
        <v>97</v>
      </c>
      <c r="B2634" s="3"/>
      <c r="C2634" s="3"/>
      <c r="D2634" s="23" t="s">
        <v>98</v>
      </c>
      <c r="E2634" s="23"/>
      <c r="F2634" s="23"/>
      <c r="G2634" s="23"/>
      <c r="H2634" s="4" t="s">
        <v>1818</v>
      </c>
      <c r="I2634" s="4"/>
      <c r="J2634" s="4"/>
    </row>
    <row r="2635" ht="17.25" customHeight="1" spans="1:10">
      <c r="A2635" s="5" t="s">
        <v>100</v>
      </c>
      <c r="B2635" s="6" t="s">
        <v>101</v>
      </c>
      <c r="C2635" s="6" t="s">
        <v>102</v>
      </c>
      <c r="D2635" s="6"/>
      <c r="E2635" s="6" t="s">
        <v>103</v>
      </c>
      <c r="F2635" s="6" t="s">
        <v>104</v>
      </c>
      <c r="G2635" s="6" t="s">
        <v>105</v>
      </c>
      <c r="H2635" s="6"/>
      <c r="I2635" s="6" t="s">
        <v>106</v>
      </c>
      <c r="J2635" s="7"/>
    </row>
    <row r="2636" ht="28.5" customHeight="1" spans="1:10">
      <c r="A2636" s="8"/>
      <c r="B2636" s="9"/>
      <c r="C2636" s="9"/>
      <c r="D2636" s="9"/>
      <c r="E2636" s="9"/>
      <c r="F2636" s="9"/>
      <c r="G2636" s="9"/>
      <c r="H2636" s="9"/>
      <c r="I2636" s="9" t="s">
        <v>107</v>
      </c>
      <c r="J2636" s="26" t="s">
        <v>108</v>
      </c>
    </row>
    <row r="2637" ht="54" customHeight="1" spans="1:10">
      <c r="A2637" s="8">
        <v>1303</v>
      </c>
      <c r="B2637" s="10" t="s">
        <v>1819</v>
      </c>
      <c r="C2637" s="10" t="s">
        <v>441</v>
      </c>
      <c r="D2637" s="10"/>
      <c r="E2637" s="10" t="s">
        <v>442</v>
      </c>
      <c r="F2637" s="9" t="s">
        <v>159</v>
      </c>
      <c r="G2637" s="11">
        <v>3.89</v>
      </c>
      <c r="H2637" s="11"/>
      <c r="I2637" s="11"/>
      <c r="J2637" s="29"/>
    </row>
    <row r="2638" ht="28.5" customHeight="1" spans="1:10">
      <c r="A2638" s="8">
        <v>1304</v>
      </c>
      <c r="B2638" s="10" t="s">
        <v>1820</v>
      </c>
      <c r="C2638" s="10" t="s">
        <v>444</v>
      </c>
      <c r="D2638" s="10"/>
      <c r="E2638" s="10" t="s">
        <v>445</v>
      </c>
      <c r="F2638" s="9" t="s">
        <v>159</v>
      </c>
      <c r="G2638" s="11">
        <v>3.46</v>
      </c>
      <c r="H2638" s="11"/>
      <c r="I2638" s="11"/>
      <c r="J2638" s="29"/>
    </row>
    <row r="2639" ht="41.25" customHeight="1" spans="1:10">
      <c r="A2639" s="8">
        <v>1305</v>
      </c>
      <c r="B2639" s="10" t="s">
        <v>1821</v>
      </c>
      <c r="C2639" s="10" t="s">
        <v>157</v>
      </c>
      <c r="D2639" s="10"/>
      <c r="E2639" s="10" t="s">
        <v>447</v>
      </c>
      <c r="F2639" s="9" t="s">
        <v>159</v>
      </c>
      <c r="G2639" s="11">
        <v>0.43</v>
      </c>
      <c r="H2639" s="11"/>
      <c r="I2639" s="11"/>
      <c r="J2639" s="29"/>
    </row>
    <row r="2640" ht="15.75" customHeight="1" spans="1:10">
      <c r="A2640" s="8"/>
      <c r="B2640" s="10"/>
      <c r="C2640" s="10" t="s">
        <v>488</v>
      </c>
      <c r="D2640" s="10"/>
      <c r="E2640" s="10"/>
      <c r="F2640" s="9"/>
      <c r="G2640" s="10"/>
      <c r="H2640" s="10"/>
      <c r="I2640" s="10"/>
      <c r="J2640" s="29"/>
    </row>
    <row r="2641" ht="28.5" customHeight="1" spans="1:10">
      <c r="A2641" s="8">
        <v>1306</v>
      </c>
      <c r="B2641" s="10" t="s">
        <v>1822</v>
      </c>
      <c r="C2641" s="10" t="s">
        <v>275</v>
      </c>
      <c r="D2641" s="10"/>
      <c r="E2641" s="10" t="s">
        <v>1448</v>
      </c>
      <c r="F2641" s="9" t="s">
        <v>114</v>
      </c>
      <c r="G2641" s="11">
        <v>1705.5</v>
      </c>
      <c r="H2641" s="11"/>
      <c r="I2641" s="11"/>
      <c r="J2641" s="29"/>
    </row>
    <row r="2642" ht="41.25" customHeight="1" spans="1:10">
      <c r="A2642" s="8">
        <v>1307</v>
      </c>
      <c r="B2642" s="10" t="s">
        <v>1823</v>
      </c>
      <c r="C2642" s="10" t="s">
        <v>492</v>
      </c>
      <c r="D2642" s="10"/>
      <c r="E2642" s="10" t="s">
        <v>493</v>
      </c>
      <c r="F2642" s="9" t="s">
        <v>114</v>
      </c>
      <c r="G2642" s="11">
        <v>1705.5</v>
      </c>
      <c r="H2642" s="11"/>
      <c r="I2642" s="11"/>
      <c r="J2642" s="29"/>
    </row>
    <row r="2643" ht="207" customHeight="1" spans="1:10">
      <c r="A2643" s="8">
        <v>1308</v>
      </c>
      <c r="B2643" s="10" t="s">
        <v>1824</v>
      </c>
      <c r="C2643" s="10" t="s">
        <v>419</v>
      </c>
      <c r="D2643" s="10"/>
      <c r="E2643" s="10" t="s">
        <v>495</v>
      </c>
      <c r="F2643" s="9" t="s">
        <v>114</v>
      </c>
      <c r="G2643" s="11">
        <v>1705.5</v>
      </c>
      <c r="H2643" s="11"/>
      <c r="I2643" s="11"/>
      <c r="J2643" s="29"/>
    </row>
    <row r="2644" ht="54" customHeight="1" spans="1:10">
      <c r="A2644" s="8">
        <v>1309</v>
      </c>
      <c r="B2644" s="10" t="s">
        <v>1825</v>
      </c>
      <c r="C2644" s="10" t="s">
        <v>498</v>
      </c>
      <c r="D2644" s="10"/>
      <c r="E2644" s="10" t="s">
        <v>499</v>
      </c>
      <c r="F2644" s="9" t="s">
        <v>114</v>
      </c>
      <c r="G2644" s="11">
        <v>1705.5</v>
      </c>
      <c r="H2644" s="11"/>
      <c r="I2644" s="11"/>
      <c r="J2644" s="29"/>
    </row>
    <row r="2645" ht="54" customHeight="1" spans="1:10">
      <c r="A2645" s="8">
        <v>1310</v>
      </c>
      <c r="B2645" s="10" t="s">
        <v>1826</v>
      </c>
      <c r="C2645" s="10" t="s">
        <v>501</v>
      </c>
      <c r="D2645" s="10"/>
      <c r="E2645" s="10" t="s">
        <v>502</v>
      </c>
      <c r="F2645" s="9" t="s">
        <v>114</v>
      </c>
      <c r="G2645" s="11">
        <v>1705.5</v>
      </c>
      <c r="H2645" s="11"/>
      <c r="I2645" s="11"/>
      <c r="J2645" s="29"/>
    </row>
    <row r="2646" ht="54" customHeight="1" spans="1:10">
      <c r="A2646" s="8">
        <v>1311</v>
      </c>
      <c r="B2646" s="10" t="s">
        <v>1712</v>
      </c>
      <c r="C2646" s="10" t="s">
        <v>1827</v>
      </c>
      <c r="D2646" s="10"/>
      <c r="E2646" s="10" t="s">
        <v>1828</v>
      </c>
      <c r="F2646" s="9" t="s">
        <v>159</v>
      </c>
      <c r="G2646" s="11">
        <v>255.83</v>
      </c>
      <c r="H2646" s="11"/>
      <c r="I2646" s="11"/>
      <c r="J2646" s="29"/>
    </row>
    <row r="2647" ht="18" customHeight="1" spans="1:10">
      <c r="A2647" s="16" t="s">
        <v>118</v>
      </c>
      <c r="B2647" s="19"/>
      <c r="C2647" s="19"/>
      <c r="D2647" s="19"/>
      <c r="E2647" s="19"/>
      <c r="F2647" s="19"/>
      <c r="G2647" s="19"/>
      <c r="H2647" s="19"/>
      <c r="I2647" s="19"/>
      <c r="J2647" s="24"/>
    </row>
    <row r="2648" ht="39.75" customHeight="1" spans="1:10">
      <c r="A2648" s="1" t="s">
        <v>96</v>
      </c>
      <c r="B2648" s="1"/>
      <c r="C2648" s="1"/>
      <c r="D2648" s="1"/>
      <c r="E2648" s="1"/>
      <c r="F2648" s="1"/>
      <c r="G2648" s="1"/>
      <c r="H2648" s="2"/>
      <c r="I2648" s="2"/>
      <c r="J2648" s="2"/>
    </row>
    <row r="2649" ht="28.5" customHeight="1" spans="1:10">
      <c r="A2649" s="3" t="s">
        <v>97</v>
      </c>
      <c r="B2649" s="3"/>
      <c r="C2649" s="3"/>
      <c r="D2649" s="23" t="s">
        <v>98</v>
      </c>
      <c r="E2649" s="23"/>
      <c r="F2649" s="23"/>
      <c r="G2649" s="23"/>
      <c r="H2649" s="4" t="s">
        <v>1829</v>
      </c>
      <c r="I2649" s="4"/>
      <c r="J2649" s="4"/>
    </row>
    <row r="2650" ht="17.25" customHeight="1" spans="1:10">
      <c r="A2650" s="5" t="s">
        <v>100</v>
      </c>
      <c r="B2650" s="6" t="s">
        <v>101</v>
      </c>
      <c r="C2650" s="6" t="s">
        <v>102</v>
      </c>
      <c r="D2650" s="6"/>
      <c r="E2650" s="6" t="s">
        <v>103</v>
      </c>
      <c r="F2650" s="6" t="s">
        <v>104</v>
      </c>
      <c r="G2650" s="6" t="s">
        <v>105</v>
      </c>
      <c r="H2650" s="6"/>
      <c r="I2650" s="6" t="s">
        <v>106</v>
      </c>
      <c r="J2650" s="7"/>
    </row>
    <row r="2651" ht="28.5" customHeight="1" spans="1:10">
      <c r="A2651" s="8"/>
      <c r="B2651" s="9"/>
      <c r="C2651" s="9"/>
      <c r="D2651" s="9"/>
      <c r="E2651" s="9"/>
      <c r="F2651" s="9"/>
      <c r="G2651" s="9"/>
      <c r="H2651" s="9"/>
      <c r="I2651" s="9" t="s">
        <v>107</v>
      </c>
      <c r="J2651" s="26" t="s">
        <v>108</v>
      </c>
    </row>
    <row r="2652" ht="54" customHeight="1" spans="1:10">
      <c r="A2652" s="8">
        <v>1312</v>
      </c>
      <c r="B2652" s="10" t="s">
        <v>1830</v>
      </c>
      <c r="C2652" s="10" t="s">
        <v>157</v>
      </c>
      <c r="D2652" s="10"/>
      <c r="E2652" s="10" t="s">
        <v>506</v>
      </c>
      <c r="F2652" s="9" t="s">
        <v>159</v>
      </c>
      <c r="G2652" s="11">
        <v>426.38</v>
      </c>
      <c r="H2652" s="11"/>
      <c r="I2652" s="11"/>
      <c r="J2652" s="29"/>
    </row>
    <row r="2653" ht="15.75" customHeight="1" spans="1:10">
      <c r="A2653" s="8"/>
      <c r="B2653" s="10"/>
      <c r="C2653" s="10" t="s">
        <v>1560</v>
      </c>
      <c r="D2653" s="10"/>
      <c r="E2653" s="10"/>
      <c r="F2653" s="9"/>
      <c r="G2653" s="10"/>
      <c r="H2653" s="10"/>
      <c r="I2653" s="10"/>
      <c r="J2653" s="29"/>
    </row>
    <row r="2654" ht="117.75" customHeight="1" spans="1:10">
      <c r="A2654" s="8">
        <v>1313</v>
      </c>
      <c r="B2654" s="10" t="s">
        <v>1831</v>
      </c>
      <c r="C2654" s="10" t="s">
        <v>460</v>
      </c>
      <c r="D2654" s="10"/>
      <c r="E2654" s="10" t="s">
        <v>461</v>
      </c>
      <c r="F2654" s="9" t="s">
        <v>159</v>
      </c>
      <c r="G2654" s="11">
        <v>7.54</v>
      </c>
      <c r="H2654" s="11"/>
      <c r="I2654" s="11"/>
      <c r="J2654" s="29"/>
    </row>
    <row r="2655" ht="54" customHeight="1" spans="1:10">
      <c r="A2655" s="8">
        <v>1314</v>
      </c>
      <c r="B2655" s="10" t="s">
        <v>1832</v>
      </c>
      <c r="C2655" s="10" t="s">
        <v>220</v>
      </c>
      <c r="D2655" s="10"/>
      <c r="E2655" s="10" t="s">
        <v>463</v>
      </c>
      <c r="F2655" s="9" t="s">
        <v>114</v>
      </c>
      <c r="G2655" s="11">
        <v>106.45</v>
      </c>
      <c r="H2655" s="11"/>
      <c r="I2655" s="11"/>
      <c r="J2655" s="29"/>
    </row>
    <row r="2656" ht="54" customHeight="1" spans="1:10">
      <c r="A2656" s="8">
        <v>1315</v>
      </c>
      <c r="B2656" s="10" t="s">
        <v>1833</v>
      </c>
      <c r="C2656" s="10" t="s">
        <v>289</v>
      </c>
      <c r="D2656" s="10"/>
      <c r="E2656" s="10" t="s">
        <v>467</v>
      </c>
      <c r="F2656" s="9" t="s">
        <v>159</v>
      </c>
      <c r="G2656" s="11">
        <v>1.69</v>
      </c>
      <c r="H2656" s="11"/>
      <c r="I2656" s="11"/>
      <c r="J2656" s="29"/>
    </row>
    <row r="2657" ht="28.5" customHeight="1" spans="1:10">
      <c r="A2657" s="8">
        <v>1316</v>
      </c>
      <c r="B2657" s="10" t="s">
        <v>1834</v>
      </c>
      <c r="C2657" s="10" t="s">
        <v>286</v>
      </c>
      <c r="D2657" s="10"/>
      <c r="E2657" s="10" t="s">
        <v>238</v>
      </c>
      <c r="F2657" s="9" t="s">
        <v>159</v>
      </c>
      <c r="G2657" s="11">
        <v>0.74</v>
      </c>
      <c r="H2657" s="11"/>
      <c r="I2657" s="11"/>
      <c r="J2657" s="29"/>
    </row>
    <row r="2658" ht="79.5" customHeight="1" spans="1:10">
      <c r="A2658" s="8">
        <v>1317</v>
      </c>
      <c r="B2658" s="10" t="s">
        <v>1835</v>
      </c>
      <c r="C2658" s="10" t="s">
        <v>279</v>
      </c>
      <c r="D2658" s="10"/>
      <c r="E2658" s="10" t="s">
        <v>280</v>
      </c>
      <c r="F2658" s="9" t="s">
        <v>159</v>
      </c>
      <c r="G2658" s="11">
        <v>11.99</v>
      </c>
      <c r="H2658" s="11"/>
      <c r="I2658" s="11"/>
      <c r="J2658" s="29"/>
    </row>
    <row r="2659" ht="28.5" customHeight="1" spans="1:10">
      <c r="A2659" s="8">
        <v>1318</v>
      </c>
      <c r="B2659" s="10" t="s">
        <v>1836</v>
      </c>
      <c r="C2659" s="10" t="s">
        <v>444</v>
      </c>
      <c r="D2659" s="10"/>
      <c r="E2659" s="10" t="s">
        <v>283</v>
      </c>
      <c r="F2659" s="9" t="s">
        <v>159</v>
      </c>
      <c r="G2659" s="11">
        <v>9.56</v>
      </c>
      <c r="H2659" s="11"/>
      <c r="I2659" s="11"/>
      <c r="J2659" s="29"/>
    </row>
    <row r="2660" ht="54" customHeight="1" spans="1:10">
      <c r="A2660" s="8">
        <v>1319</v>
      </c>
      <c r="B2660" s="10" t="s">
        <v>1837</v>
      </c>
      <c r="C2660" s="10" t="s">
        <v>157</v>
      </c>
      <c r="D2660" s="10"/>
      <c r="E2660" s="10" t="s">
        <v>1451</v>
      </c>
      <c r="F2660" s="9" t="s">
        <v>159</v>
      </c>
      <c r="G2660" s="11">
        <v>2.43</v>
      </c>
      <c r="H2660" s="11"/>
      <c r="I2660" s="11"/>
      <c r="J2660" s="29"/>
    </row>
    <row r="2661" ht="18" customHeight="1" spans="1:10">
      <c r="A2661" s="16" t="s">
        <v>118</v>
      </c>
      <c r="B2661" s="19"/>
      <c r="C2661" s="19"/>
      <c r="D2661" s="19"/>
      <c r="E2661" s="19"/>
      <c r="F2661" s="19"/>
      <c r="G2661" s="19"/>
      <c r="H2661" s="19"/>
      <c r="I2661" s="19"/>
      <c r="J2661" s="24"/>
    </row>
    <row r="2662" ht="39.75" customHeight="1" spans="1:10">
      <c r="A2662" s="1" t="s">
        <v>96</v>
      </c>
      <c r="B2662" s="1"/>
      <c r="C2662" s="1"/>
      <c r="D2662" s="1"/>
      <c r="E2662" s="1"/>
      <c r="F2662" s="1"/>
      <c r="G2662" s="1"/>
      <c r="H2662" s="2"/>
      <c r="I2662" s="2"/>
      <c r="J2662" s="2"/>
    </row>
    <row r="2663" ht="28.5" customHeight="1" spans="1:10">
      <c r="A2663" s="3" t="s">
        <v>97</v>
      </c>
      <c r="B2663" s="3"/>
      <c r="C2663" s="3"/>
      <c r="D2663" s="23" t="s">
        <v>98</v>
      </c>
      <c r="E2663" s="23"/>
      <c r="F2663" s="23"/>
      <c r="G2663" s="23"/>
      <c r="H2663" s="4" t="s">
        <v>1838</v>
      </c>
      <c r="I2663" s="4"/>
      <c r="J2663" s="4"/>
    </row>
    <row r="2664" ht="17.25" customHeight="1" spans="1:10">
      <c r="A2664" s="5" t="s">
        <v>100</v>
      </c>
      <c r="B2664" s="6" t="s">
        <v>101</v>
      </c>
      <c r="C2664" s="6" t="s">
        <v>102</v>
      </c>
      <c r="D2664" s="6"/>
      <c r="E2664" s="6" t="s">
        <v>103</v>
      </c>
      <c r="F2664" s="6" t="s">
        <v>104</v>
      </c>
      <c r="G2664" s="6" t="s">
        <v>105</v>
      </c>
      <c r="H2664" s="6"/>
      <c r="I2664" s="6" t="s">
        <v>106</v>
      </c>
      <c r="J2664" s="7"/>
    </row>
    <row r="2665" ht="28.5" customHeight="1" spans="1:10">
      <c r="A2665" s="8"/>
      <c r="B2665" s="9"/>
      <c r="C2665" s="9"/>
      <c r="D2665" s="9"/>
      <c r="E2665" s="9"/>
      <c r="F2665" s="9"/>
      <c r="G2665" s="9"/>
      <c r="H2665" s="9"/>
      <c r="I2665" s="9" t="s">
        <v>107</v>
      </c>
      <c r="J2665" s="26" t="s">
        <v>108</v>
      </c>
    </row>
    <row r="2666" ht="168.75" customHeight="1" spans="1:10">
      <c r="A2666" s="8">
        <v>1320</v>
      </c>
      <c r="B2666" s="10" t="s">
        <v>1839</v>
      </c>
      <c r="C2666" s="10" t="s">
        <v>1570</v>
      </c>
      <c r="D2666" s="10"/>
      <c r="E2666" s="10" t="s">
        <v>1571</v>
      </c>
      <c r="F2666" s="9" t="s">
        <v>262</v>
      </c>
      <c r="G2666" s="11">
        <v>174.5</v>
      </c>
      <c r="H2666" s="11"/>
      <c r="I2666" s="11"/>
      <c r="J2666" s="29"/>
    </row>
    <row r="2667" ht="54" customHeight="1" spans="1:10">
      <c r="A2667" s="8">
        <v>1321</v>
      </c>
      <c r="B2667" s="10" t="s">
        <v>1840</v>
      </c>
      <c r="C2667" s="10" t="s">
        <v>1555</v>
      </c>
      <c r="D2667" s="10"/>
      <c r="E2667" s="10" t="s">
        <v>456</v>
      </c>
      <c r="F2667" s="9" t="s">
        <v>262</v>
      </c>
      <c r="G2667" s="11">
        <v>14</v>
      </c>
      <c r="H2667" s="11"/>
      <c r="I2667" s="11"/>
      <c r="J2667" s="29"/>
    </row>
    <row r="2668" ht="28.5" customHeight="1" spans="1:10">
      <c r="A2668" s="8"/>
      <c r="B2668" s="10"/>
      <c r="C2668" s="10" t="s">
        <v>482</v>
      </c>
      <c r="D2668" s="10"/>
      <c r="E2668" s="10"/>
      <c r="F2668" s="9"/>
      <c r="G2668" s="10"/>
      <c r="H2668" s="10"/>
      <c r="I2668" s="10"/>
      <c r="J2668" s="29"/>
    </row>
    <row r="2669" ht="79.5" customHeight="1" spans="1:10">
      <c r="A2669" s="8">
        <v>1322</v>
      </c>
      <c r="B2669" s="10" t="s">
        <v>1841</v>
      </c>
      <c r="C2669" s="10" t="s">
        <v>625</v>
      </c>
      <c r="D2669" s="10"/>
      <c r="E2669" s="10" t="s">
        <v>1583</v>
      </c>
      <c r="F2669" s="9" t="s">
        <v>262</v>
      </c>
      <c r="G2669" s="11">
        <v>493</v>
      </c>
      <c r="H2669" s="11"/>
      <c r="I2669" s="11"/>
      <c r="J2669" s="29"/>
    </row>
    <row r="2670" ht="66.75" customHeight="1" spans="1:10">
      <c r="A2670" s="8">
        <v>1323</v>
      </c>
      <c r="B2670" s="10" t="s">
        <v>1842</v>
      </c>
      <c r="C2670" s="10" t="s">
        <v>625</v>
      </c>
      <c r="D2670" s="10"/>
      <c r="E2670" s="10" t="s">
        <v>1843</v>
      </c>
      <c r="F2670" s="9" t="s">
        <v>262</v>
      </c>
      <c r="G2670" s="11">
        <v>58.67</v>
      </c>
      <c r="H2670" s="11"/>
      <c r="I2670" s="11"/>
      <c r="J2670" s="29"/>
    </row>
    <row r="2671" ht="15.75" customHeight="1" spans="1:10">
      <c r="A2671" s="8"/>
      <c r="B2671" s="10"/>
      <c r="C2671" s="10" t="s">
        <v>1586</v>
      </c>
      <c r="D2671" s="10"/>
      <c r="E2671" s="10"/>
      <c r="F2671" s="9"/>
      <c r="G2671" s="10"/>
      <c r="H2671" s="10"/>
      <c r="I2671" s="10"/>
      <c r="J2671" s="29"/>
    </row>
    <row r="2672" ht="54" customHeight="1" spans="1:10">
      <c r="A2672" s="8">
        <v>1324</v>
      </c>
      <c r="B2672" s="10" t="s">
        <v>1844</v>
      </c>
      <c r="C2672" s="10" t="s">
        <v>220</v>
      </c>
      <c r="D2672" s="10"/>
      <c r="E2672" s="10" t="s">
        <v>1588</v>
      </c>
      <c r="F2672" s="9" t="s">
        <v>114</v>
      </c>
      <c r="G2672" s="11">
        <v>10.5</v>
      </c>
      <c r="H2672" s="11"/>
      <c r="I2672" s="11"/>
      <c r="J2672" s="29"/>
    </row>
    <row r="2673" ht="15.75" customHeight="1" spans="1:10">
      <c r="A2673" s="8"/>
      <c r="B2673" s="10"/>
      <c r="C2673" s="10" t="s">
        <v>733</v>
      </c>
      <c r="D2673" s="10"/>
      <c r="E2673" s="10"/>
      <c r="F2673" s="9"/>
      <c r="G2673" s="10"/>
      <c r="H2673" s="10"/>
      <c r="I2673" s="10"/>
      <c r="J2673" s="29"/>
    </row>
    <row r="2674" ht="18" customHeight="1" spans="1:10">
      <c r="A2674" s="16" t="s">
        <v>118</v>
      </c>
      <c r="B2674" s="19"/>
      <c r="C2674" s="19"/>
      <c r="D2674" s="19"/>
      <c r="E2674" s="19"/>
      <c r="F2674" s="19"/>
      <c r="G2674" s="19"/>
      <c r="H2674" s="19"/>
      <c r="I2674" s="19"/>
      <c r="J2674" s="24"/>
    </row>
    <row r="2675" ht="39.75" customHeight="1" spans="1:10">
      <c r="A2675" s="1" t="s">
        <v>96</v>
      </c>
      <c r="B2675" s="1"/>
      <c r="C2675" s="1"/>
      <c r="D2675" s="1"/>
      <c r="E2675" s="1"/>
      <c r="F2675" s="1"/>
      <c r="G2675" s="1"/>
      <c r="H2675" s="2"/>
      <c r="I2675" s="2"/>
      <c r="J2675" s="2"/>
    </row>
    <row r="2676" ht="28.5" customHeight="1" spans="1:10">
      <c r="A2676" s="3" t="s">
        <v>97</v>
      </c>
      <c r="B2676" s="3"/>
      <c r="C2676" s="3"/>
      <c r="D2676" s="23" t="s">
        <v>98</v>
      </c>
      <c r="E2676" s="23"/>
      <c r="F2676" s="23"/>
      <c r="G2676" s="23"/>
      <c r="H2676" s="4" t="s">
        <v>1845</v>
      </c>
      <c r="I2676" s="4"/>
      <c r="J2676" s="4"/>
    </row>
    <row r="2677" ht="17.25" customHeight="1" spans="1:10">
      <c r="A2677" s="5" t="s">
        <v>100</v>
      </c>
      <c r="B2677" s="6" t="s">
        <v>101</v>
      </c>
      <c r="C2677" s="6" t="s">
        <v>102</v>
      </c>
      <c r="D2677" s="6"/>
      <c r="E2677" s="6" t="s">
        <v>103</v>
      </c>
      <c r="F2677" s="6" t="s">
        <v>104</v>
      </c>
      <c r="G2677" s="6" t="s">
        <v>105</v>
      </c>
      <c r="H2677" s="6"/>
      <c r="I2677" s="6" t="s">
        <v>106</v>
      </c>
      <c r="J2677" s="7"/>
    </row>
    <row r="2678" ht="28.5" customHeight="1" spans="1:10">
      <c r="A2678" s="8"/>
      <c r="B2678" s="9"/>
      <c r="C2678" s="9"/>
      <c r="D2678" s="9"/>
      <c r="E2678" s="9"/>
      <c r="F2678" s="9"/>
      <c r="G2678" s="9"/>
      <c r="H2678" s="9"/>
      <c r="I2678" s="9" t="s">
        <v>107</v>
      </c>
      <c r="J2678" s="26" t="s">
        <v>108</v>
      </c>
    </row>
    <row r="2679" ht="219.75" customHeight="1" spans="1:10">
      <c r="A2679" s="8">
        <v>1325</v>
      </c>
      <c r="B2679" s="10" t="s">
        <v>1846</v>
      </c>
      <c r="C2679" s="10" t="s">
        <v>1585</v>
      </c>
      <c r="D2679" s="10"/>
      <c r="E2679" s="10" t="s">
        <v>736</v>
      </c>
      <c r="F2679" s="9" t="s">
        <v>254</v>
      </c>
      <c r="G2679" s="11">
        <v>11</v>
      </c>
      <c r="H2679" s="11"/>
      <c r="I2679" s="11"/>
      <c r="J2679" s="29"/>
    </row>
    <row r="2680" ht="15.75" customHeight="1" spans="1:10">
      <c r="A2680" s="8"/>
      <c r="B2680" s="10"/>
      <c r="C2680" s="10" t="s">
        <v>554</v>
      </c>
      <c r="D2680" s="10"/>
      <c r="E2680" s="10"/>
      <c r="F2680" s="9"/>
      <c r="G2680" s="10"/>
      <c r="H2680" s="10"/>
      <c r="I2680" s="10"/>
      <c r="J2680" s="29"/>
    </row>
    <row r="2681" ht="54" customHeight="1" spans="1:10">
      <c r="A2681" s="8">
        <v>1326</v>
      </c>
      <c r="B2681" s="10" t="s">
        <v>1745</v>
      </c>
      <c r="C2681" s="10" t="s">
        <v>556</v>
      </c>
      <c r="D2681" s="10"/>
      <c r="E2681" s="10" t="s">
        <v>557</v>
      </c>
      <c r="F2681" s="9" t="s">
        <v>262</v>
      </c>
      <c r="G2681" s="11">
        <v>600</v>
      </c>
      <c r="H2681" s="11"/>
      <c r="I2681" s="11"/>
      <c r="J2681" s="29"/>
    </row>
    <row r="2682" ht="15.75" customHeight="1" spans="1:10">
      <c r="A2682" s="8"/>
      <c r="B2682" s="10"/>
      <c r="C2682" s="10" t="s">
        <v>457</v>
      </c>
      <c r="D2682" s="10"/>
      <c r="E2682" s="10"/>
      <c r="F2682" s="9"/>
      <c r="G2682" s="10"/>
      <c r="H2682" s="10"/>
      <c r="I2682" s="10"/>
      <c r="J2682" s="29"/>
    </row>
    <row r="2683" ht="15.75" customHeight="1" spans="1:10">
      <c r="A2683" s="8"/>
      <c r="B2683" s="10"/>
      <c r="C2683" s="10" t="s">
        <v>1632</v>
      </c>
      <c r="D2683" s="10"/>
      <c r="E2683" s="10"/>
      <c r="F2683" s="9"/>
      <c r="G2683" s="10"/>
      <c r="H2683" s="10"/>
      <c r="I2683" s="10"/>
      <c r="J2683" s="29"/>
    </row>
    <row r="2684" ht="28.5" customHeight="1" spans="1:10">
      <c r="A2684" s="8">
        <v>1327</v>
      </c>
      <c r="B2684" s="10" t="s">
        <v>1847</v>
      </c>
      <c r="C2684" s="10" t="s">
        <v>339</v>
      </c>
      <c r="D2684" s="10"/>
      <c r="E2684" s="10" t="s">
        <v>1634</v>
      </c>
      <c r="F2684" s="9" t="s">
        <v>114</v>
      </c>
      <c r="G2684" s="11">
        <v>38.88</v>
      </c>
      <c r="H2684" s="11"/>
      <c r="I2684" s="11"/>
      <c r="J2684" s="29"/>
    </row>
    <row r="2685" ht="28.5" customHeight="1" spans="1:10">
      <c r="A2685" s="8">
        <v>1328</v>
      </c>
      <c r="B2685" s="10" t="s">
        <v>1848</v>
      </c>
      <c r="C2685" s="10" t="s">
        <v>336</v>
      </c>
      <c r="D2685" s="10"/>
      <c r="E2685" s="10" t="s">
        <v>1637</v>
      </c>
      <c r="F2685" s="9" t="s">
        <v>114</v>
      </c>
      <c r="G2685" s="11">
        <v>12.11</v>
      </c>
      <c r="H2685" s="11"/>
      <c r="I2685" s="11"/>
      <c r="J2685" s="29"/>
    </row>
    <row r="2686" ht="41.25" customHeight="1" spans="1:10">
      <c r="A2686" s="8"/>
      <c r="B2686" s="10"/>
      <c r="C2686" s="10" t="s">
        <v>61</v>
      </c>
      <c r="D2686" s="10"/>
      <c r="E2686" s="10"/>
      <c r="F2686" s="9"/>
      <c r="G2686" s="10"/>
      <c r="H2686" s="10"/>
      <c r="I2686" s="10"/>
      <c r="J2686" s="29"/>
    </row>
    <row r="2687" ht="15.75" customHeight="1" spans="1:10">
      <c r="A2687" s="8"/>
      <c r="B2687" s="10"/>
      <c r="C2687" s="10" t="s">
        <v>109</v>
      </c>
      <c r="D2687" s="10"/>
      <c r="E2687" s="10"/>
      <c r="F2687" s="9"/>
      <c r="G2687" s="10"/>
      <c r="H2687" s="10"/>
      <c r="I2687" s="10"/>
      <c r="J2687" s="29"/>
    </row>
    <row r="2688" ht="28.5" customHeight="1" spans="1:10">
      <c r="A2688" s="8">
        <v>1329</v>
      </c>
      <c r="B2688" s="10" t="s">
        <v>274</v>
      </c>
      <c r="C2688" s="10" t="s">
        <v>275</v>
      </c>
      <c r="D2688" s="10"/>
      <c r="E2688" s="10" t="s">
        <v>1448</v>
      </c>
      <c r="F2688" s="9" t="s">
        <v>114</v>
      </c>
      <c r="G2688" s="11">
        <v>636.5</v>
      </c>
      <c r="H2688" s="11"/>
      <c r="I2688" s="11"/>
      <c r="J2688" s="29"/>
    </row>
    <row r="2689" ht="28.5" customHeight="1" spans="1:10">
      <c r="A2689" s="8">
        <v>1330</v>
      </c>
      <c r="B2689" s="10" t="s">
        <v>1641</v>
      </c>
      <c r="C2689" s="10" t="s">
        <v>1642</v>
      </c>
      <c r="D2689" s="10"/>
      <c r="E2689" s="10" t="s">
        <v>658</v>
      </c>
      <c r="F2689" s="9" t="s">
        <v>159</v>
      </c>
      <c r="G2689" s="11">
        <v>190.95</v>
      </c>
      <c r="H2689" s="11"/>
      <c r="I2689" s="11"/>
      <c r="J2689" s="29"/>
    </row>
    <row r="2690" ht="15.75" customHeight="1" spans="1:10">
      <c r="A2690" s="8"/>
      <c r="B2690" s="10"/>
      <c r="C2690" s="10" t="s">
        <v>62</v>
      </c>
      <c r="D2690" s="10"/>
      <c r="E2690" s="10"/>
      <c r="F2690" s="9"/>
      <c r="G2690" s="10"/>
      <c r="H2690" s="10"/>
      <c r="I2690" s="10"/>
      <c r="J2690" s="29"/>
    </row>
    <row r="2691" ht="15.75" customHeight="1" spans="1:10">
      <c r="A2691" s="8"/>
      <c r="B2691" s="10"/>
      <c r="C2691" s="10" t="s">
        <v>109</v>
      </c>
      <c r="D2691" s="10"/>
      <c r="E2691" s="10"/>
      <c r="F2691" s="9"/>
      <c r="G2691" s="10"/>
      <c r="H2691" s="10"/>
      <c r="I2691" s="10"/>
      <c r="J2691" s="29"/>
    </row>
    <row r="2692" ht="28.5" customHeight="1" spans="1:10">
      <c r="A2692" s="8"/>
      <c r="B2692" s="10"/>
      <c r="C2692" s="10" t="s">
        <v>1849</v>
      </c>
      <c r="D2692" s="10"/>
      <c r="E2692" s="10"/>
      <c r="F2692" s="9"/>
      <c r="G2692" s="10"/>
      <c r="H2692" s="10"/>
      <c r="I2692" s="10"/>
      <c r="J2692" s="29"/>
    </row>
    <row r="2693" ht="15.75" customHeight="1" spans="1:10">
      <c r="A2693" s="8"/>
      <c r="B2693" s="10"/>
      <c r="C2693" s="10" t="s">
        <v>273</v>
      </c>
      <c r="D2693" s="10"/>
      <c r="E2693" s="10"/>
      <c r="F2693" s="9"/>
      <c r="G2693" s="10"/>
      <c r="H2693" s="10"/>
      <c r="I2693" s="10"/>
      <c r="J2693" s="29"/>
    </row>
    <row r="2694" ht="18" customHeight="1" spans="1:10">
      <c r="A2694" s="16" t="s">
        <v>118</v>
      </c>
      <c r="B2694" s="19"/>
      <c r="C2694" s="19"/>
      <c r="D2694" s="19"/>
      <c r="E2694" s="19"/>
      <c r="F2694" s="19"/>
      <c r="G2694" s="19"/>
      <c r="H2694" s="19"/>
      <c r="I2694" s="19"/>
      <c r="J2694" s="24"/>
    </row>
    <row r="2695" ht="39.75" customHeight="1" spans="1:10">
      <c r="A2695" s="1" t="s">
        <v>96</v>
      </c>
      <c r="B2695" s="1"/>
      <c r="C2695" s="1"/>
      <c r="D2695" s="1"/>
      <c r="E2695" s="1"/>
      <c r="F2695" s="1"/>
      <c r="G2695" s="1"/>
      <c r="H2695" s="2"/>
      <c r="I2695" s="2"/>
      <c r="J2695" s="2"/>
    </row>
    <row r="2696" ht="28.5" customHeight="1" spans="1:10">
      <c r="A2696" s="3" t="s">
        <v>97</v>
      </c>
      <c r="B2696" s="3"/>
      <c r="C2696" s="3"/>
      <c r="D2696" s="23" t="s">
        <v>98</v>
      </c>
      <c r="E2696" s="23"/>
      <c r="F2696" s="23"/>
      <c r="G2696" s="23"/>
      <c r="H2696" s="4" t="s">
        <v>1850</v>
      </c>
      <c r="I2696" s="4"/>
      <c r="J2696" s="4"/>
    </row>
    <row r="2697" ht="17.25" customHeight="1" spans="1:10">
      <c r="A2697" s="5" t="s">
        <v>100</v>
      </c>
      <c r="B2697" s="6" t="s">
        <v>101</v>
      </c>
      <c r="C2697" s="6" t="s">
        <v>102</v>
      </c>
      <c r="D2697" s="6"/>
      <c r="E2697" s="6" t="s">
        <v>103</v>
      </c>
      <c r="F2697" s="6" t="s">
        <v>104</v>
      </c>
      <c r="G2697" s="6" t="s">
        <v>105</v>
      </c>
      <c r="H2697" s="6"/>
      <c r="I2697" s="6" t="s">
        <v>106</v>
      </c>
      <c r="J2697" s="7"/>
    </row>
    <row r="2698" ht="28.5" customHeight="1" spans="1:10">
      <c r="A2698" s="8"/>
      <c r="B2698" s="9"/>
      <c r="C2698" s="9"/>
      <c r="D2698" s="9"/>
      <c r="E2698" s="9"/>
      <c r="F2698" s="9"/>
      <c r="G2698" s="9"/>
      <c r="H2698" s="9"/>
      <c r="I2698" s="9" t="s">
        <v>107</v>
      </c>
      <c r="J2698" s="26" t="s">
        <v>108</v>
      </c>
    </row>
    <row r="2699" ht="28.5" customHeight="1" spans="1:10">
      <c r="A2699" s="8">
        <v>1331</v>
      </c>
      <c r="B2699" s="10" t="s">
        <v>1851</v>
      </c>
      <c r="C2699" s="10" t="s">
        <v>275</v>
      </c>
      <c r="D2699" s="10"/>
      <c r="E2699" s="10" t="s">
        <v>1448</v>
      </c>
      <c r="F2699" s="9" t="s">
        <v>114</v>
      </c>
      <c r="G2699" s="11">
        <v>2.24</v>
      </c>
      <c r="H2699" s="11"/>
      <c r="I2699" s="11"/>
      <c r="J2699" s="29"/>
    </row>
    <row r="2700" ht="79.5" customHeight="1" spans="1:10">
      <c r="A2700" s="8">
        <v>1332</v>
      </c>
      <c r="B2700" s="10" t="s">
        <v>1852</v>
      </c>
      <c r="C2700" s="10" t="s">
        <v>279</v>
      </c>
      <c r="D2700" s="10"/>
      <c r="E2700" s="10" t="s">
        <v>280</v>
      </c>
      <c r="F2700" s="9" t="s">
        <v>159</v>
      </c>
      <c r="G2700" s="11">
        <v>0.64</v>
      </c>
      <c r="H2700" s="11"/>
      <c r="I2700" s="11"/>
      <c r="J2700" s="29"/>
    </row>
    <row r="2701" ht="28.5" customHeight="1" spans="1:10">
      <c r="A2701" s="8">
        <v>1333</v>
      </c>
      <c r="B2701" s="10" t="s">
        <v>1853</v>
      </c>
      <c r="C2701" s="10" t="s">
        <v>444</v>
      </c>
      <c r="D2701" s="10"/>
      <c r="E2701" s="10" t="s">
        <v>283</v>
      </c>
      <c r="F2701" s="9" t="s">
        <v>159</v>
      </c>
      <c r="G2701" s="11">
        <v>0.27</v>
      </c>
      <c r="H2701" s="11"/>
      <c r="I2701" s="11"/>
      <c r="J2701" s="29"/>
    </row>
    <row r="2702" ht="54" customHeight="1" spans="1:10">
      <c r="A2702" s="8">
        <v>1334</v>
      </c>
      <c r="B2702" s="10" t="s">
        <v>1837</v>
      </c>
      <c r="C2702" s="10" t="s">
        <v>157</v>
      </c>
      <c r="D2702" s="10"/>
      <c r="E2702" s="10" t="s">
        <v>1451</v>
      </c>
      <c r="F2702" s="9" t="s">
        <v>159</v>
      </c>
      <c r="G2702" s="11">
        <v>0.5</v>
      </c>
      <c r="H2702" s="11"/>
      <c r="I2702" s="11"/>
      <c r="J2702" s="29"/>
    </row>
    <row r="2703" ht="15.75" customHeight="1" spans="1:10">
      <c r="A2703" s="8"/>
      <c r="B2703" s="10"/>
      <c r="C2703" s="10" t="s">
        <v>284</v>
      </c>
      <c r="D2703" s="10"/>
      <c r="E2703" s="10"/>
      <c r="F2703" s="9"/>
      <c r="G2703" s="10"/>
      <c r="H2703" s="10"/>
      <c r="I2703" s="10"/>
      <c r="J2703" s="29"/>
    </row>
    <row r="2704" ht="41.25" customHeight="1" spans="1:10">
      <c r="A2704" s="8">
        <v>1335</v>
      </c>
      <c r="B2704" s="10" t="s">
        <v>1854</v>
      </c>
      <c r="C2704" s="10" t="s">
        <v>1453</v>
      </c>
      <c r="D2704" s="10"/>
      <c r="E2704" s="10" t="s">
        <v>287</v>
      </c>
      <c r="F2704" s="9" t="s">
        <v>159</v>
      </c>
      <c r="G2704" s="11">
        <v>0.07</v>
      </c>
      <c r="H2704" s="11"/>
      <c r="I2704" s="11"/>
      <c r="J2704" s="29"/>
    </row>
    <row r="2705" ht="54" customHeight="1" spans="1:10">
      <c r="A2705" s="8">
        <v>1336</v>
      </c>
      <c r="B2705" s="10" t="s">
        <v>1855</v>
      </c>
      <c r="C2705" s="10" t="s">
        <v>1455</v>
      </c>
      <c r="D2705" s="10"/>
      <c r="E2705" s="10" t="s">
        <v>290</v>
      </c>
      <c r="F2705" s="9" t="s">
        <v>159</v>
      </c>
      <c r="G2705" s="11">
        <v>0.2</v>
      </c>
      <c r="H2705" s="11"/>
      <c r="I2705" s="11"/>
      <c r="J2705" s="29"/>
    </row>
    <row r="2706" ht="41.25" customHeight="1" spans="1:10">
      <c r="A2706" s="8">
        <v>1337</v>
      </c>
      <c r="B2706" s="10" t="s">
        <v>1856</v>
      </c>
      <c r="C2706" s="10" t="s">
        <v>292</v>
      </c>
      <c r="D2706" s="10"/>
      <c r="E2706" s="10" t="s">
        <v>293</v>
      </c>
      <c r="F2706" s="9" t="s">
        <v>242</v>
      </c>
      <c r="G2706" s="11">
        <v>0.023</v>
      </c>
      <c r="H2706" s="11"/>
      <c r="I2706" s="11"/>
      <c r="J2706" s="29"/>
    </row>
    <row r="2707" ht="15.75" customHeight="1" spans="1:10">
      <c r="A2707" s="8"/>
      <c r="B2707" s="10"/>
      <c r="C2707" s="10" t="s">
        <v>294</v>
      </c>
      <c r="D2707" s="10"/>
      <c r="E2707" s="10"/>
      <c r="F2707" s="9"/>
      <c r="G2707" s="10"/>
      <c r="H2707" s="10"/>
      <c r="I2707" s="10"/>
      <c r="J2707" s="29"/>
    </row>
    <row r="2708" ht="15.75" customHeight="1" spans="1:10">
      <c r="A2708" s="8">
        <v>1338</v>
      </c>
      <c r="B2708" s="10" t="s">
        <v>1857</v>
      </c>
      <c r="C2708" s="10" t="s">
        <v>296</v>
      </c>
      <c r="D2708" s="10"/>
      <c r="E2708" s="10" t="s">
        <v>297</v>
      </c>
      <c r="F2708" s="9" t="s">
        <v>242</v>
      </c>
      <c r="G2708" s="11">
        <v>0.043</v>
      </c>
      <c r="H2708" s="11"/>
      <c r="I2708" s="11"/>
      <c r="J2708" s="29"/>
    </row>
    <row r="2709" ht="15.75" customHeight="1" spans="1:10">
      <c r="A2709" s="8">
        <v>1339</v>
      </c>
      <c r="B2709" s="10" t="s">
        <v>1858</v>
      </c>
      <c r="C2709" s="10" t="s">
        <v>1459</v>
      </c>
      <c r="D2709" s="10"/>
      <c r="E2709" s="10" t="s">
        <v>300</v>
      </c>
      <c r="F2709" s="9" t="s">
        <v>242</v>
      </c>
      <c r="G2709" s="11">
        <v>0.504</v>
      </c>
      <c r="H2709" s="11"/>
      <c r="I2709" s="11"/>
      <c r="J2709" s="29"/>
    </row>
    <row r="2710" ht="28.5" customHeight="1" spans="1:10">
      <c r="A2710" s="8">
        <v>1340</v>
      </c>
      <c r="B2710" s="10" t="s">
        <v>1859</v>
      </c>
      <c r="C2710" s="10" t="s">
        <v>302</v>
      </c>
      <c r="D2710" s="10"/>
      <c r="E2710" s="10" t="s">
        <v>303</v>
      </c>
      <c r="F2710" s="9" t="s">
        <v>114</v>
      </c>
      <c r="G2710" s="11">
        <v>11.61</v>
      </c>
      <c r="H2710" s="11"/>
      <c r="I2710" s="11"/>
      <c r="J2710" s="29"/>
    </row>
    <row r="2711" ht="15.75" customHeight="1" spans="1:10">
      <c r="A2711" s="8"/>
      <c r="B2711" s="10"/>
      <c r="C2711" s="10" t="s">
        <v>304</v>
      </c>
      <c r="D2711" s="10"/>
      <c r="E2711" s="10"/>
      <c r="F2711" s="9"/>
      <c r="G2711" s="10"/>
      <c r="H2711" s="10"/>
      <c r="I2711" s="10"/>
      <c r="J2711" s="29"/>
    </row>
    <row r="2712" ht="79.5" customHeight="1" spans="1:10">
      <c r="A2712" s="8">
        <v>1341</v>
      </c>
      <c r="B2712" s="10" t="s">
        <v>1860</v>
      </c>
      <c r="C2712" s="10" t="s">
        <v>216</v>
      </c>
      <c r="D2712" s="10"/>
      <c r="E2712" s="10" t="s">
        <v>306</v>
      </c>
      <c r="F2712" s="9" t="s">
        <v>114</v>
      </c>
      <c r="G2712" s="11">
        <v>0.66</v>
      </c>
      <c r="H2712" s="11"/>
      <c r="I2712" s="11"/>
      <c r="J2712" s="29"/>
    </row>
    <row r="2713" ht="15.75" customHeight="1" spans="1:10">
      <c r="A2713" s="8"/>
      <c r="B2713" s="10"/>
      <c r="C2713" s="10" t="s">
        <v>307</v>
      </c>
      <c r="D2713" s="10"/>
      <c r="E2713" s="10"/>
      <c r="F2713" s="9"/>
      <c r="G2713" s="10"/>
      <c r="H2713" s="10"/>
      <c r="I2713" s="10"/>
      <c r="J2713" s="29"/>
    </row>
    <row r="2714" ht="18" customHeight="1" spans="1:10">
      <c r="A2714" s="16" t="s">
        <v>118</v>
      </c>
      <c r="B2714" s="19"/>
      <c r="C2714" s="19"/>
      <c r="D2714" s="19"/>
      <c r="E2714" s="19"/>
      <c r="F2714" s="19"/>
      <c r="G2714" s="19"/>
      <c r="H2714" s="19"/>
      <c r="I2714" s="19"/>
      <c r="J2714" s="24"/>
    </row>
    <row r="2715" ht="39.75" customHeight="1" spans="1:10">
      <c r="A2715" s="1" t="s">
        <v>96</v>
      </c>
      <c r="B2715" s="1"/>
      <c r="C2715" s="1"/>
      <c r="D2715" s="1"/>
      <c r="E2715" s="1"/>
      <c r="F2715" s="1"/>
      <c r="G2715" s="1"/>
      <c r="H2715" s="2"/>
      <c r="I2715" s="2"/>
      <c r="J2715" s="2"/>
    </row>
    <row r="2716" ht="28.5" customHeight="1" spans="1:10">
      <c r="A2716" s="3" t="s">
        <v>97</v>
      </c>
      <c r="B2716" s="3"/>
      <c r="C2716" s="3"/>
      <c r="D2716" s="23" t="s">
        <v>98</v>
      </c>
      <c r="E2716" s="23"/>
      <c r="F2716" s="23"/>
      <c r="G2716" s="23"/>
      <c r="H2716" s="4" t="s">
        <v>1861</v>
      </c>
      <c r="I2716" s="4"/>
      <c r="J2716" s="4"/>
    </row>
    <row r="2717" ht="17.25" customHeight="1" spans="1:10">
      <c r="A2717" s="5" t="s">
        <v>100</v>
      </c>
      <c r="B2717" s="6" t="s">
        <v>101</v>
      </c>
      <c r="C2717" s="6" t="s">
        <v>102</v>
      </c>
      <c r="D2717" s="6"/>
      <c r="E2717" s="6" t="s">
        <v>103</v>
      </c>
      <c r="F2717" s="6" t="s">
        <v>104</v>
      </c>
      <c r="G2717" s="6" t="s">
        <v>105</v>
      </c>
      <c r="H2717" s="6"/>
      <c r="I2717" s="6" t="s">
        <v>106</v>
      </c>
      <c r="J2717" s="7"/>
    </row>
    <row r="2718" ht="28.5" customHeight="1" spans="1:10">
      <c r="A2718" s="8"/>
      <c r="B2718" s="9"/>
      <c r="C2718" s="9"/>
      <c r="D2718" s="9"/>
      <c r="E2718" s="9"/>
      <c r="F2718" s="9"/>
      <c r="G2718" s="9"/>
      <c r="H2718" s="9"/>
      <c r="I2718" s="9" t="s">
        <v>107</v>
      </c>
      <c r="J2718" s="26" t="s">
        <v>108</v>
      </c>
    </row>
    <row r="2719" ht="117.75" customHeight="1" spans="1:10">
      <c r="A2719" s="8">
        <v>1342</v>
      </c>
      <c r="B2719" s="10" t="s">
        <v>1862</v>
      </c>
      <c r="C2719" s="10" t="s">
        <v>575</v>
      </c>
      <c r="D2719" s="10"/>
      <c r="E2719" s="10" t="s">
        <v>310</v>
      </c>
      <c r="F2719" s="9" t="s">
        <v>114</v>
      </c>
      <c r="G2719" s="11">
        <v>1.22</v>
      </c>
      <c r="H2719" s="11"/>
      <c r="I2719" s="11"/>
      <c r="J2719" s="29"/>
    </row>
    <row r="2720" ht="15.75" customHeight="1" spans="1:10">
      <c r="A2720" s="8"/>
      <c r="B2720" s="10"/>
      <c r="C2720" s="10" t="s">
        <v>311</v>
      </c>
      <c r="D2720" s="10"/>
      <c r="E2720" s="10"/>
      <c r="F2720" s="9"/>
      <c r="G2720" s="10"/>
      <c r="H2720" s="10"/>
      <c r="I2720" s="10"/>
      <c r="J2720" s="29"/>
    </row>
    <row r="2721" ht="41.25" customHeight="1" spans="1:10">
      <c r="A2721" s="8">
        <v>1343</v>
      </c>
      <c r="B2721" s="10" t="s">
        <v>1863</v>
      </c>
      <c r="C2721" s="10" t="s">
        <v>314</v>
      </c>
      <c r="D2721" s="10"/>
      <c r="E2721" s="10" t="s">
        <v>315</v>
      </c>
      <c r="F2721" s="9" t="s">
        <v>114</v>
      </c>
      <c r="G2721" s="11">
        <v>45.07</v>
      </c>
      <c r="H2721" s="11"/>
      <c r="I2721" s="11"/>
      <c r="J2721" s="29"/>
    </row>
    <row r="2722" ht="15.75" customHeight="1" spans="1:10">
      <c r="A2722" s="8"/>
      <c r="B2722" s="10"/>
      <c r="C2722" s="10" t="s">
        <v>316</v>
      </c>
      <c r="D2722" s="10"/>
      <c r="E2722" s="10"/>
      <c r="F2722" s="9"/>
      <c r="G2722" s="10"/>
      <c r="H2722" s="10"/>
      <c r="I2722" s="10"/>
      <c r="J2722" s="29"/>
    </row>
    <row r="2723" ht="66.75" customHeight="1" spans="1:10">
      <c r="A2723" s="8">
        <v>1344</v>
      </c>
      <c r="B2723" s="10" t="s">
        <v>1864</v>
      </c>
      <c r="C2723" s="10" t="s">
        <v>318</v>
      </c>
      <c r="D2723" s="10"/>
      <c r="E2723" s="10" t="s">
        <v>319</v>
      </c>
      <c r="F2723" s="9" t="s">
        <v>320</v>
      </c>
      <c r="G2723" s="11">
        <v>3</v>
      </c>
      <c r="H2723" s="11"/>
      <c r="I2723" s="11"/>
      <c r="J2723" s="29"/>
    </row>
    <row r="2724" ht="66.75" customHeight="1" spans="1:10">
      <c r="A2724" s="8">
        <v>1345</v>
      </c>
      <c r="B2724" s="10" t="s">
        <v>1865</v>
      </c>
      <c r="C2724" s="10" t="s">
        <v>318</v>
      </c>
      <c r="D2724" s="10"/>
      <c r="E2724" s="10" t="s">
        <v>322</v>
      </c>
      <c r="F2724" s="9" t="s">
        <v>320</v>
      </c>
      <c r="G2724" s="11">
        <v>8</v>
      </c>
      <c r="H2724" s="11"/>
      <c r="I2724" s="11"/>
      <c r="J2724" s="29"/>
    </row>
    <row r="2725" ht="66.75" customHeight="1" spans="1:10">
      <c r="A2725" s="8">
        <v>1346</v>
      </c>
      <c r="B2725" s="10" t="s">
        <v>1866</v>
      </c>
      <c r="C2725" s="10" t="s">
        <v>318</v>
      </c>
      <c r="D2725" s="10"/>
      <c r="E2725" s="10" t="s">
        <v>324</v>
      </c>
      <c r="F2725" s="9" t="s">
        <v>320</v>
      </c>
      <c r="G2725" s="11">
        <v>8</v>
      </c>
      <c r="H2725" s="11"/>
      <c r="I2725" s="11"/>
      <c r="J2725" s="29"/>
    </row>
    <row r="2726" ht="66.75" customHeight="1" spans="1:10">
      <c r="A2726" s="8">
        <v>1347</v>
      </c>
      <c r="B2726" s="10" t="s">
        <v>1867</v>
      </c>
      <c r="C2726" s="10" t="s">
        <v>318</v>
      </c>
      <c r="D2726" s="10"/>
      <c r="E2726" s="10" t="s">
        <v>326</v>
      </c>
      <c r="F2726" s="9" t="s">
        <v>320</v>
      </c>
      <c r="G2726" s="11">
        <v>12</v>
      </c>
      <c r="H2726" s="11"/>
      <c r="I2726" s="11"/>
      <c r="J2726" s="29"/>
    </row>
    <row r="2727" ht="66.75" customHeight="1" spans="1:10">
      <c r="A2727" s="8">
        <v>1348</v>
      </c>
      <c r="B2727" s="10" t="s">
        <v>1868</v>
      </c>
      <c r="C2727" s="10" t="s">
        <v>318</v>
      </c>
      <c r="D2727" s="10"/>
      <c r="E2727" s="10" t="s">
        <v>328</v>
      </c>
      <c r="F2727" s="9" t="s">
        <v>320</v>
      </c>
      <c r="G2727" s="11">
        <v>4</v>
      </c>
      <c r="H2727" s="11"/>
      <c r="I2727" s="11"/>
      <c r="J2727" s="29"/>
    </row>
    <row r="2728" ht="18" customHeight="1" spans="1:10">
      <c r="A2728" s="16" t="s">
        <v>118</v>
      </c>
      <c r="B2728" s="19"/>
      <c r="C2728" s="19"/>
      <c r="D2728" s="19"/>
      <c r="E2728" s="19"/>
      <c r="F2728" s="19"/>
      <c r="G2728" s="19"/>
      <c r="H2728" s="19"/>
      <c r="I2728" s="19"/>
      <c r="J2728" s="24"/>
    </row>
    <row r="2729" ht="39.75" customHeight="1" spans="1:10">
      <c r="A2729" s="1" t="s">
        <v>96</v>
      </c>
      <c r="B2729" s="1"/>
      <c r="C2729" s="1"/>
      <c r="D2729" s="1"/>
      <c r="E2729" s="1"/>
      <c r="F2729" s="1"/>
      <c r="G2729" s="1"/>
      <c r="H2729" s="2"/>
      <c r="I2729" s="2"/>
      <c r="J2729" s="2"/>
    </row>
    <row r="2730" ht="28.5" customHeight="1" spans="1:10">
      <c r="A2730" s="3" t="s">
        <v>97</v>
      </c>
      <c r="B2730" s="3"/>
      <c r="C2730" s="3"/>
      <c r="D2730" s="23" t="s">
        <v>98</v>
      </c>
      <c r="E2730" s="23"/>
      <c r="F2730" s="23"/>
      <c r="G2730" s="23"/>
      <c r="H2730" s="4" t="s">
        <v>1869</v>
      </c>
      <c r="I2730" s="4"/>
      <c r="J2730" s="4"/>
    </row>
    <row r="2731" ht="17.25" customHeight="1" spans="1:10">
      <c r="A2731" s="5" t="s">
        <v>100</v>
      </c>
      <c r="B2731" s="6" t="s">
        <v>101</v>
      </c>
      <c r="C2731" s="6" t="s">
        <v>102</v>
      </c>
      <c r="D2731" s="6"/>
      <c r="E2731" s="6" t="s">
        <v>103</v>
      </c>
      <c r="F2731" s="6" t="s">
        <v>104</v>
      </c>
      <c r="G2731" s="6" t="s">
        <v>105</v>
      </c>
      <c r="H2731" s="6"/>
      <c r="I2731" s="6" t="s">
        <v>106</v>
      </c>
      <c r="J2731" s="7"/>
    </row>
    <row r="2732" ht="28.5" customHeight="1" spans="1:10">
      <c r="A2732" s="8"/>
      <c r="B2732" s="9"/>
      <c r="C2732" s="9"/>
      <c r="D2732" s="9"/>
      <c r="E2732" s="9"/>
      <c r="F2732" s="9"/>
      <c r="G2732" s="9"/>
      <c r="H2732" s="9"/>
      <c r="I2732" s="9" t="s">
        <v>107</v>
      </c>
      <c r="J2732" s="26" t="s">
        <v>108</v>
      </c>
    </row>
    <row r="2733" ht="105" customHeight="1" spans="1:10">
      <c r="A2733" s="8">
        <v>1349</v>
      </c>
      <c r="B2733" s="10" t="s">
        <v>1870</v>
      </c>
      <c r="C2733" s="10" t="s">
        <v>1468</v>
      </c>
      <c r="D2733" s="10"/>
      <c r="E2733" s="10" t="s">
        <v>331</v>
      </c>
      <c r="F2733" s="9" t="s">
        <v>114</v>
      </c>
      <c r="G2733" s="11">
        <v>0.05</v>
      </c>
      <c r="H2733" s="11"/>
      <c r="I2733" s="11"/>
      <c r="J2733" s="29"/>
    </row>
    <row r="2734" ht="105" customHeight="1" spans="1:10">
      <c r="A2734" s="8">
        <v>1350</v>
      </c>
      <c r="B2734" s="10" t="s">
        <v>1871</v>
      </c>
      <c r="C2734" s="10" t="s">
        <v>1470</v>
      </c>
      <c r="D2734" s="10"/>
      <c r="E2734" s="10" t="s">
        <v>331</v>
      </c>
      <c r="F2734" s="9" t="s">
        <v>114</v>
      </c>
      <c r="G2734" s="11">
        <v>0.07</v>
      </c>
      <c r="H2734" s="11"/>
      <c r="I2734" s="11"/>
      <c r="J2734" s="29"/>
    </row>
    <row r="2735" ht="28.5" customHeight="1" spans="1:10">
      <c r="A2735" s="8"/>
      <c r="B2735" s="10"/>
      <c r="C2735" s="10" t="s">
        <v>685</v>
      </c>
      <c r="D2735" s="10"/>
      <c r="E2735" s="10"/>
      <c r="F2735" s="9"/>
      <c r="G2735" s="10"/>
      <c r="H2735" s="10"/>
      <c r="I2735" s="10"/>
      <c r="J2735" s="29"/>
    </row>
    <row r="2736" ht="28.5" customHeight="1" spans="1:10">
      <c r="A2736" s="8">
        <v>1351</v>
      </c>
      <c r="B2736" s="10" t="s">
        <v>1872</v>
      </c>
      <c r="C2736" s="10" t="s">
        <v>275</v>
      </c>
      <c r="D2736" s="10"/>
      <c r="E2736" s="10" t="s">
        <v>1448</v>
      </c>
      <c r="F2736" s="9" t="s">
        <v>114</v>
      </c>
      <c r="G2736" s="11">
        <v>7.04</v>
      </c>
      <c r="H2736" s="11"/>
      <c r="I2736" s="11"/>
      <c r="J2736" s="29"/>
    </row>
    <row r="2737" ht="54" customHeight="1" spans="1:10">
      <c r="A2737" s="8">
        <v>1352</v>
      </c>
      <c r="B2737" s="10" t="s">
        <v>1873</v>
      </c>
      <c r="C2737" s="10" t="s">
        <v>419</v>
      </c>
      <c r="D2737" s="10"/>
      <c r="E2737" s="10" t="s">
        <v>420</v>
      </c>
      <c r="F2737" s="9" t="s">
        <v>114</v>
      </c>
      <c r="G2737" s="11">
        <v>7.04</v>
      </c>
      <c r="H2737" s="11"/>
      <c r="I2737" s="11"/>
      <c r="J2737" s="29"/>
    </row>
    <row r="2738" ht="117.75" customHeight="1" spans="1:10">
      <c r="A2738" s="8">
        <v>1353</v>
      </c>
      <c r="B2738" s="10" t="s">
        <v>1874</v>
      </c>
      <c r="C2738" s="10" t="s">
        <v>1455</v>
      </c>
      <c r="D2738" s="10"/>
      <c r="E2738" s="10" t="s">
        <v>422</v>
      </c>
      <c r="F2738" s="9" t="s">
        <v>159</v>
      </c>
      <c r="G2738" s="11">
        <v>0.22</v>
      </c>
      <c r="H2738" s="11"/>
      <c r="I2738" s="11"/>
      <c r="J2738" s="29"/>
    </row>
    <row r="2739" ht="54" customHeight="1" spans="1:10">
      <c r="A2739" s="8">
        <v>1354</v>
      </c>
      <c r="B2739" s="10" t="s">
        <v>1875</v>
      </c>
      <c r="C2739" s="10" t="s">
        <v>296</v>
      </c>
      <c r="D2739" s="10"/>
      <c r="E2739" s="10" t="s">
        <v>424</v>
      </c>
      <c r="F2739" s="9" t="s">
        <v>242</v>
      </c>
      <c r="G2739" s="11">
        <v>0.005</v>
      </c>
      <c r="H2739" s="11"/>
      <c r="I2739" s="11"/>
      <c r="J2739" s="29"/>
    </row>
    <row r="2740" ht="54" customHeight="1" spans="1:10">
      <c r="A2740" s="8">
        <v>1355</v>
      </c>
      <c r="B2740" s="10" t="s">
        <v>1876</v>
      </c>
      <c r="C2740" s="10" t="s">
        <v>427</v>
      </c>
      <c r="D2740" s="10"/>
      <c r="E2740" s="10" t="s">
        <v>428</v>
      </c>
      <c r="F2740" s="9" t="s">
        <v>242</v>
      </c>
      <c r="G2740" s="11">
        <v>0.03</v>
      </c>
      <c r="H2740" s="11"/>
      <c r="I2740" s="11"/>
      <c r="J2740" s="29"/>
    </row>
    <row r="2741" ht="18" customHeight="1" spans="1:10">
      <c r="A2741" s="16" t="s">
        <v>118</v>
      </c>
      <c r="B2741" s="19"/>
      <c r="C2741" s="19"/>
      <c r="D2741" s="19"/>
      <c r="E2741" s="19"/>
      <c r="F2741" s="19"/>
      <c r="G2741" s="19"/>
      <c r="H2741" s="19"/>
      <c r="I2741" s="19"/>
      <c r="J2741" s="24"/>
    </row>
    <row r="2742" ht="39.75" customHeight="1" spans="1:10">
      <c r="A2742" s="1" t="s">
        <v>96</v>
      </c>
      <c r="B2742" s="1"/>
      <c r="C2742" s="1"/>
      <c r="D2742" s="1"/>
      <c r="E2742" s="1"/>
      <c r="F2742" s="1"/>
      <c r="G2742" s="1"/>
      <c r="H2742" s="2"/>
      <c r="I2742" s="2"/>
      <c r="J2742" s="2"/>
    </row>
    <row r="2743" ht="28.5" customHeight="1" spans="1:10">
      <c r="A2743" s="3" t="s">
        <v>97</v>
      </c>
      <c r="B2743" s="3"/>
      <c r="C2743" s="3"/>
      <c r="D2743" s="23" t="s">
        <v>98</v>
      </c>
      <c r="E2743" s="23"/>
      <c r="F2743" s="23"/>
      <c r="G2743" s="23"/>
      <c r="H2743" s="4" t="s">
        <v>1877</v>
      </c>
      <c r="I2743" s="4"/>
      <c r="J2743" s="4"/>
    </row>
    <row r="2744" ht="17.25" customHeight="1" spans="1:10">
      <c r="A2744" s="5" t="s">
        <v>100</v>
      </c>
      <c r="B2744" s="6" t="s">
        <v>101</v>
      </c>
      <c r="C2744" s="6" t="s">
        <v>102</v>
      </c>
      <c r="D2744" s="6"/>
      <c r="E2744" s="6" t="s">
        <v>103</v>
      </c>
      <c r="F2744" s="6" t="s">
        <v>104</v>
      </c>
      <c r="G2744" s="6" t="s">
        <v>105</v>
      </c>
      <c r="H2744" s="6"/>
      <c r="I2744" s="6" t="s">
        <v>106</v>
      </c>
      <c r="J2744" s="7"/>
    </row>
    <row r="2745" ht="28.5" customHeight="1" spans="1:10">
      <c r="A2745" s="8"/>
      <c r="B2745" s="9"/>
      <c r="C2745" s="9"/>
      <c r="D2745" s="9"/>
      <c r="E2745" s="9"/>
      <c r="F2745" s="9"/>
      <c r="G2745" s="9"/>
      <c r="H2745" s="9"/>
      <c r="I2745" s="9" t="s">
        <v>107</v>
      </c>
      <c r="J2745" s="26" t="s">
        <v>108</v>
      </c>
    </row>
    <row r="2746" ht="92.25" customHeight="1" spans="1:10">
      <c r="A2746" s="8">
        <v>1356</v>
      </c>
      <c r="B2746" s="10" t="s">
        <v>1878</v>
      </c>
      <c r="C2746" s="10" t="s">
        <v>430</v>
      </c>
      <c r="D2746" s="10"/>
      <c r="E2746" s="10" t="s">
        <v>431</v>
      </c>
      <c r="F2746" s="9" t="s">
        <v>242</v>
      </c>
      <c r="G2746" s="11">
        <v>0.111</v>
      </c>
      <c r="H2746" s="11"/>
      <c r="I2746" s="11"/>
      <c r="J2746" s="29"/>
    </row>
    <row r="2747" ht="130.5" customHeight="1" spans="1:10">
      <c r="A2747" s="8">
        <v>1357</v>
      </c>
      <c r="B2747" s="10" t="s">
        <v>1879</v>
      </c>
      <c r="C2747" s="10" t="s">
        <v>433</v>
      </c>
      <c r="D2747" s="10"/>
      <c r="E2747" s="10" t="s">
        <v>434</v>
      </c>
      <c r="F2747" s="9" t="s">
        <v>114</v>
      </c>
      <c r="G2747" s="11">
        <v>1.95</v>
      </c>
      <c r="H2747" s="11"/>
      <c r="I2747" s="11"/>
      <c r="J2747" s="29"/>
    </row>
    <row r="2748" ht="66.75" customHeight="1" spans="1:10">
      <c r="A2748" s="8">
        <v>1358</v>
      </c>
      <c r="B2748" s="10" t="s">
        <v>1880</v>
      </c>
      <c r="C2748" s="10" t="s">
        <v>314</v>
      </c>
      <c r="D2748" s="10"/>
      <c r="E2748" s="10" t="s">
        <v>436</v>
      </c>
      <c r="F2748" s="9" t="s">
        <v>114</v>
      </c>
      <c r="G2748" s="11">
        <v>16.19</v>
      </c>
      <c r="H2748" s="11"/>
      <c r="I2748" s="11"/>
      <c r="J2748" s="29"/>
    </row>
    <row r="2749" ht="41.25" customHeight="1" spans="1:10">
      <c r="A2749" s="8">
        <v>1359</v>
      </c>
      <c r="B2749" s="10" t="s">
        <v>1881</v>
      </c>
      <c r="C2749" s="10" t="s">
        <v>438</v>
      </c>
      <c r="D2749" s="10"/>
      <c r="E2749" s="10" t="s">
        <v>439</v>
      </c>
      <c r="F2749" s="9" t="s">
        <v>114</v>
      </c>
      <c r="G2749" s="11">
        <v>5.1</v>
      </c>
      <c r="H2749" s="11"/>
      <c r="I2749" s="11"/>
      <c r="J2749" s="29"/>
    </row>
    <row r="2750" ht="54" customHeight="1" spans="1:10">
      <c r="A2750" s="8">
        <v>1360</v>
      </c>
      <c r="B2750" s="10" t="s">
        <v>1882</v>
      </c>
      <c r="C2750" s="10" t="s">
        <v>441</v>
      </c>
      <c r="D2750" s="10"/>
      <c r="E2750" s="10" t="s">
        <v>442</v>
      </c>
      <c r="F2750" s="9" t="s">
        <v>159</v>
      </c>
      <c r="G2750" s="11">
        <v>1.94</v>
      </c>
      <c r="H2750" s="11"/>
      <c r="I2750" s="11"/>
      <c r="J2750" s="29"/>
    </row>
    <row r="2751" ht="28.5" customHeight="1" spans="1:10">
      <c r="A2751" s="8">
        <v>1361</v>
      </c>
      <c r="B2751" s="10" t="s">
        <v>1883</v>
      </c>
      <c r="C2751" s="10" t="s">
        <v>444</v>
      </c>
      <c r="D2751" s="10"/>
      <c r="E2751" s="10" t="s">
        <v>445</v>
      </c>
      <c r="F2751" s="9" t="s">
        <v>159</v>
      </c>
      <c r="G2751" s="11">
        <v>1.73</v>
      </c>
      <c r="H2751" s="11"/>
      <c r="I2751" s="11"/>
      <c r="J2751" s="29"/>
    </row>
    <row r="2752" ht="41.25" customHeight="1" spans="1:10">
      <c r="A2752" s="8">
        <v>1362</v>
      </c>
      <c r="B2752" s="10" t="s">
        <v>1884</v>
      </c>
      <c r="C2752" s="10" t="s">
        <v>157</v>
      </c>
      <c r="D2752" s="10"/>
      <c r="E2752" s="10" t="s">
        <v>447</v>
      </c>
      <c r="F2752" s="9" t="s">
        <v>159</v>
      </c>
      <c r="G2752" s="11">
        <v>0.22</v>
      </c>
      <c r="H2752" s="11"/>
      <c r="I2752" s="11"/>
      <c r="J2752" s="29"/>
    </row>
    <row r="2753" ht="15.75" customHeight="1" spans="1:10">
      <c r="A2753" s="8"/>
      <c r="B2753" s="10"/>
      <c r="C2753" s="10" t="s">
        <v>488</v>
      </c>
      <c r="D2753" s="10"/>
      <c r="E2753" s="10"/>
      <c r="F2753" s="9"/>
      <c r="G2753" s="10"/>
      <c r="H2753" s="10"/>
      <c r="I2753" s="10"/>
      <c r="J2753" s="29"/>
    </row>
    <row r="2754" ht="28.5" customHeight="1" spans="1:10">
      <c r="A2754" s="8">
        <v>1363</v>
      </c>
      <c r="B2754" s="10" t="s">
        <v>1885</v>
      </c>
      <c r="C2754" s="10" t="s">
        <v>275</v>
      </c>
      <c r="D2754" s="10"/>
      <c r="E2754" s="10" t="s">
        <v>1448</v>
      </c>
      <c r="F2754" s="9" t="s">
        <v>114</v>
      </c>
      <c r="G2754" s="11">
        <v>1727.5</v>
      </c>
      <c r="H2754" s="11"/>
      <c r="I2754" s="11"/>
      <c r="J2754" s="29"/>
    </row>
    <row r="2755" ht="41.25" customHeight="1" spans="1:10">
      <c r="A2755" s="8">
        <v>1364</v>
      </c>
      <c r="B2755" s="10" t="s">
        <v>1886</v>
      </c>
      <c r="C2755" s="10" t="s">
        <v>492</v>
      </c>
      <c r="D2755" s="10"/>
      <c r="E2755" s="10" t="s">
        <v>493</v>
      </c>
      <c r="F2755" s="9" t="s">
        <v>114</v>
      </c>
      <c r="G2755" s="11">
        <v>1727.5</v>
      </c>
      <c r="H2755" s="11"/>
      <c r="I2755" s="11"/>
      <c r="J2755" s="29"/>
    </row>
    <row r="2756" ht="18" customHeight="1" spans="1:10">
      <c r="A2756" s="16" t="s">
        <v>118</v>
      </c>
      <c r="B2756" s="19"/>
      <c r="C2756" s="19"/>
      <c r="D2756" s="19"/>
      <c r="E2756" s="19"/>
      <c r="F2756" s="19"/>
      <c r="G2756" s="19"/>
      <c r="H2756" s="19"/>
      <c r="I2756" s="19"/>
      <c r="J2756" s="24"/>
    </row>
    <row r="2757" ht="39.75" customHeight="1" spans="1:10">
      <c r="A2757" s="1" t="s">
        <v>96</v>
      </c>
      <c r="B2757" s="1"/>
      <c r="C2757" s="1"/>
      <c r="D2757" s="1"/>
      <c r="E2757" s="1"/>
      <c r="F2757" s="1"/>
      <c r="G2757" s="1"/>
      <c r="H2757" s="2"/>
      <c r="I2757" s="2"/>
      <c r="J2757" s="2"/>
    </row>
    <row r="2758" ht="28.5" customHeight="1" spans="1:10">
      <c r="A2758" s="3" t="s">
        <v>97</v>
      </c>
      <c r="B2758" s="3"/>
      <c r="C2758" s="3"/>
      <c r="D2758" s="23" t="s">
        <v>98</v>
      </c>
      <c r="E2758" s="23"/>
      <c r="F2758" s="23"/>
      <c r="G2758" s="23"/>
      <c r="H2758" s="4" t="s">
        <v>1887</v>
      </c>
      <c r="I2758" s="4"/>
      <c r="J2758" s="4"/>
    </row>
    <row r="2759" ht="17.25" customHeight="1" spans="1:10">
      <c r="A2759" s="5" t="s">
        <v>100</v>
      </c>
      <c r="B2759" s="6" t="s">
        <v>101</v>
      </c>
      <c r="C2759" s="6" t="s">
        <v>102</v>
      </c>
      <c r="D2759" s="6"/>
      <c r="E2759" s="6" t="s">
        <v>103</v>
      </c>
      <c r="F2759" s="6" t="s">
        <v>104</v>
      </c>
      <c r="G2759" s="6" t="s">
        <v>105</v>
      </c>
      <c r="H2759" s="6"/>
      <c r="I2759" s="6" t="s">
        <v>106</v>
      </c>
      <c r="J2759" s="7"/>
    </row>
    <row r="2760" ht="28.5" customHeight="1" spans="1:10">
      <c r="A2760" s="8"/>
      <c r="B2760" s="9"/>
      <c r="C2760" s="9"/>
      <c r="D2760" s="9"/>
      <c r="E2760" s="9"/>
      <c r="F2760" s="9"/>
      <c r="G2760" s="9"/>
      <c r="H2760" s="9"/>
      <c r="I2760" s="9" t="s">
        <v>107</v>
      </c>
      <c r="J2760" s="26" t="s">
        <v>108</v>
      </c>
    </row>
    <row r="2761" ht="207" customHeight="1" spans="1:10">
      <c r="A2761" s="8">
        <v>1365</v>
      </c>
      <c r="B2761" s="10" t="s">
        <v>1888</v>
      </c>
      <c r="C2761" s="10" t="s">
        <v>419</v>
      </c>
      <c r="D2761" s="10"/>
      <c r="E2761" s="10" t="s">
        <v>495</v>
      </c>
      <c r="F2761" s="9" t="s">
        <v>114</v>
      </c>
      <c r="G2761" s="11">
        <v>1727.5</v>
      </c>
      <c r="H2761" s="11"/>
      <c r="I2761" s="11"/>
      <c r="J2761" s="29"/>
    </row>
    <row r="2762" ht="54" customHeight="1" spans="1:10">
      <c r="A2762" s="8">
        <v>1366</v>
      </c>
      <c r="B2762" s="10" t="s">
        <v>1889</v>
      </c>
      <c r="C2762" s="10" t="s">
        <v>498</v>
      </c>
      <c r="D2762" s="10"/>
      <c r="E2762" s="10" t="s">
        <v>499</v>
      </c>
      <c r="F2762" s="9" t="s">
        <v>114</v>
      </c>
      <c r="G2762" s="11">
        <v>1727.5</v>
      </c>
      <c r="H2762" s="11"/>
      <c r="I2762" s="11"/>
      <c r="J2762" s="29"/>
    </row>
    <row r="2763" ht="54" customHeight="1" spans="1:10">
      <c r="A2763" s="8">
        <v>1367</v>
      </c>
      <c r="B2763" s="10" t="s">
        <v>1890</v>
      </c>
      <c r="C2763" s="10" t="s">
        <v>501</v>
      </c>
      <c r="D2763" s="10"/>
      <c r="E2763" s="10" t="s">
        <v>502</v>
      </c>
      <c r="F2763" s="9" t="s">
        <v>114</v>
      </c>
      <c r="G2763" s="11">
        <v>1727.5</v>
      </c>
      <c r="H2763" s="11"/>
      <c r="I2763" s="11"/>
      <c r="J2763" s="29"/>
    </row>
    <row r="2764" ht="54" customHeight="1" spans="1:10">
      <c r="A2764" s="8">
        <v>1368</v>
      </c>
      <c r="B2764" s="10" t="s">
        <v>1891</v>
      </c>
      <c r="C2764" s="10" t="s">
        <v>1827</v>
      </c>
      <c r="D2764" s="10"/>
      <c r="E2764" s="10" t="s">
        <v>1828</v>
      </c>
      <c r="F2764" s="9" t="s">
        <v>159</v>
      </c>
      <c r="G2764" s="11">
        <v>259.13</v>
      </c>
      <c r="H2764" s="11"/>
      <c r="I2764" s="11"/>
      <c r="J2764" s="29"/>
    </row>
    <row r="2765" ht="54" customHeight="1" spans="1:10">
      <c r="A2765" s="8">
        <v>1369</v>
      </c>
      <c r="B2765" s="10" t="s">
        <v>1892</v>
      </c>
      <c r="C2765" s="10" t="s">
        <v>157</v>
      </c>
      <c r="D2765" s="10"/>
      <c r="E2765" s="10" t="s">
        <v>506</v>
      </c>
      <c r="F2765" s="9" t="s">
        <v>159</v>
      </c>
      <c r="G2765" s="11">
        <v>431.88</v>
      </c>
      <c r="H2765" s="11"/>
      <c r="I2765" s="11"/>
      <c r="J2765" s="29"/>
    </row>
    <row r="2766" ht="15.75" customHeight="1" spans="1:10">
      <c r="A2766" s="8"/>
      <c r="B2766" s="10"/>
      <c r="C2766" s="10" t="s">
        <v>1560</v>
      </c>
      <c r="D2766" s="10"/>
      <c r="E2766" s="10"/>
      <c r="F2766" s="9"/>
      <c r="G2766" s="10"/>
      <c r="H2766" s="10"/>
      <c r="I2766" s="10"/>
      <c r="J2766" s="29"/>
    </row>
    <row r="2767" ht="117.75" customHeight="1" spans="1:10">
      <c r="A2767" s="8">
        <v>1370</v>
      </c>
      <c r="B2767" s="10" t="s">
        <v>1893</v>
      </c>
      <c r="C2767" s="10" t="s">
        <v>460</v>
      </c>
      <c r="D2767" s="10"/>
      <c r="E2767" s="10" t="s">
        <v>461</v>
      </c>
      <c r="F2767" s="9" t="s">
        <v>159</v>
      </c>
      <c r="G2767" s="11">
        <v>16.78</v>
      </c>
      <c r="H2767" s="11"/>
      <c r="I2767" s="11"/>
      <c r="J2767" s="29"/>
    </row>
    <row r="2768" ht="18" customHeight="1" spans="1:10">
      <c r="A2768" s="16" t="s">
        <v>118</v>
      </c>
      <c r="B2768" s="19"/>
      <c r="C2768" s="19"/>
      <c r="D2768" s="19"/>
      <c r="E2768" s="19"/>
      <c r="F2768" s="19"/>
      <c r="G2768" s="19"/>
      <c r="H2768" s="19"/>
      <c r="I2768" s="19"/>
      <c r="J2768" s="24"/>
    </row>
    <row r="2769" ht="39.75" customHeight="1" spans="1:10">
      <c r="A2769" s="1" t="s">
        <v>96</v>
      </c>
      <c r="B2769" s="1"/>
      <c r="C2769" s="1"/>
      <c r="D2769" s="1"/>
      <c r="E2769" s="1"/>
      <c r="F2769" s="1"/>
      <c r="G2769" s="1"/>
      <c r="H2769" s="2"/>
      <c r="I2769" s="2"/>
      <c r="J2769" s="2"/>
    </row>
    <row r="2770" ht="28.5" customHeight="1" spans="1:10">
      <c r="A2770" s="3" t="s">
        <v>97</v>
      </c>
      <c r="B2770" s="3"/>
      <c r="C2770" s="3"/>
      <c r="D2770" s="23" t="s">
        <v>98</v>
      </c>
      <c r="E2770" s="23"/>
      <c r="F2770" s="23"/>
      <c r="G2770" s="23"/>
      <c r="H2770" s="4" t="s">
        <v>1894</v>
      </c>
      <c r="I2770" s="4"/>
      <c r="J2770" s="4"/>
    </row>
    <row r="2771" ht="17.25" customHeight="1" spans="1:10">
      <c r="A2771" s="5" t="s">
        <v>100</v>
      </c>
      <c r="B2771" s="6" t="s">
        <v>101</v>
      </c>
      <c r="C2771" s="6" t="s">
        <v>102</v>
      </c>
      <c r="D2771" s="6"/>
      <c r="E2771" s="6" t="s">
        <v>103</v>
      </c>
      <c r="F2771" s="6" t="s">
        <v>104</v>
      </c>
      <c r="G2771" s="6" t="s">
        <v>105</v>
      </c>
      <c r="H2771" s="6"/>
      <c r="I2771" s="6" t="s">
        <v>106</v>
      </c>
      <c r="J2771" s="7"/>
    </row>
    <row r="2772" ht="28.5" customHeight="1" spans="1:10">
      <c r="A2772" s="8"/>
      <c r="B2772" s="9"/>
      <c r="C2772" s="9"/>
      <c r="D2772" s="9"/>
      <c r="E2772" s="9"/>
      <c r="F2772" s="9"/>
      <c r="G2772" s="9"/>
      <c r="H2772" s="9"/>
      <c r="I2772" s="9" t="s">
        <v>107</v>
      </c>
      <c r="J2772" s="26" t="s">
        <v>108</v>
      </c>
    </row>
    <row r="2773" ht="54" customHeight="1" spans="1:10">
      <c r="A2773" s="8">
        <v>1371</v>
      </c>
      <c r="B2773" s="10" t="s">
        <v>1895</v>
      </c>
      <c r="C2773" s="10" t="s">
        <v>220</v>
      </c>
      <c r="D2773" s="10"/>
      <c r="E2773" s="10" t="s">
        <v>463</v>
      </c>
      <c r="F2773" s="9" t="s">
        <v>114</v>
      </c>
      <c r="G2773" s="11">
        <v>236.99</v>
      </c>
      <c r="H2773" s="11"/>
      <c r="I2773" s="11"/>
      <c r="J2773" s="29"/>
    </row>
    <row r="2774" ht="54" customHeight="1" spans="1:10">
      <c r="A2774" s="8">
        <v>1372</v>
      </c>
      <c r="B2774" s="10" t="s">
        <v>1896</v>
      </c>
      <c r="C2774" s="10" t="s">
        <v>289</v>
      </c>
      <c r="D2774" s="10"/>
      <c r="E2774" s="10" t="s">
        <v>467</v>
      </c>
      <c r="F2774" s="9" t="s">
        <v>159</v>
      </c>
      <c r="G2774" s="11">
        <v>3.75</v>
      </c>
      <c r="H2774" s="11"/>
      <c r="I2774" s="11"/>
      <c r="J2774" s="29"/>
    </row>
    <row r="2775" ht="28.5" customHeight="1" spans="1:10">
      <c r="A2775" s="8">
        <v>1373</v>
      </c>
      <c r="B2775" s="10" t="s">
        <v>1897</v>
      </c>
      <c r="C2775" s="10" t="s">
        <v>286</v>
      </c>
      <c r="D2775" s="10"/>
      <c r="E2775" s="10" t="s">
        <v>238</v>
      </c>
      <c r="F2775" s="9" t="s">
        <v>159</v>
      </c>
      <c r="G2775" s="11">
        <v>1.64</v>
      </c>
      <c r="H2775" s="11"/>
      <c r="I2775" s="11"/>
      <c r="J2775" s="29"/>
    </row>
    <row r="2776" ht="79.5" customHeight="1" spans="1:10">
      <c r="A2776" s="8">
        <v>1374</v>
      </c>
      <c r="B2776" s="10" t="s">
        <v>1898</v>
      </c>
      <c r="C2776" s="10" t="s">
        <v>279</v>
      </c>
      <c r="D2776" s="10"/>
      <c r="E2776" s="10" t="s">
        <v>280</v>
      </c>
      <c r="F2776" s="9" t="s">
        <v>159</v>
      </c>
      <c r="G2776" s="11">
        <v>26.64</v>
      </c>
      <c r="H2776" s="11"/>
      <c r="I2776" s="11"/>
      <c r="J2776" s="29"/>
    </row>
    <row r="2777" ht="28.5" customHeight="1" spans="1:10">
      <c r="A2777" s="8">
        <v>1375</v>
      </c>
      <c r="B2777" s="10" t="s">
        <v>1899</v>
      </c>
      <c r="C2777" s="10" t="s">
        <v>444</v>
      </c>
      <c r="D2777" s="10"/>
      <c r="E2777" s="10" t="s">
        <v>283</v>
      </c>
      <c r="F2777" s="9" t="s">
        <v>159</v>
      </c>
      <c r="G2777" s="11">
        <v>21.25</v>
      </c>
      <c r="H2777" s="11"/>
      <c r="I2777" s="11"/>
      <c r="J2777" s="29"/>
    </row>
    <row r="2778" ht="54" customHeight="1" spans="1:10">
      <c r="A2778" s="8">
        <v>1376</v>
      </c>
      <c r="B2778" s="10" t="s">
        <v>1900</v>
      </c>
      <c r="C2778" s="10" t="s">
        <v>157</v>
      </c>
      <c r="D2778" s="10"/>
      <c r="E2778" s="10" t="s">
        <v>1451</v>
      </c>
      <c r="F2778" s="9" t="s">
        <v>159</v>
      </c>
      <c r="G2778" s="11">
        <v>5.39</v>
      </c>
      <c r="H2778" s="11"/>
      <c r="I2778" s="11"/>
      <c r="J2778" s="29"/>
    </row>
    <row r="2779" ht="168.75" customHeight="1" spans="1:10">
      <c r="A2779" s="8">
        <v>1377</v>
      </c>
      <c r="B2779" s="10" t="s">
        <v>1901</v>
      </c>
      <c r="C2779" s="10" t="s">
        <v>1570</v>
      </c>
      <c r="D2779" s="10"/>
      <c r="E2779" s="10" t="s">
        <v>1571</v>
      </c>
      <c r="F2779" s="9" t="s">
        <v>262</v>
      </c>
      <c r="G2779" s="11">
        <v>388.5</v>
      </c>
      <c r="H2779" s="11"/>
      <c r="I2779" s="11"/>
      <c r="J2779" s="29"/>
    </row>
    <row r="2780" ht="54" customHeight="1" spans="1:10">
      <c r="A2780" s="8">
        <v>1378</v>
      </c>
      <c r="B2780" s="10" t="s">
        <v>1902</v>
      </c>
      <c r="C2780" s="10" t="s">
        <v>1555</v>
      </c>
      <c r="D2780" s="10"/>
      <c r="E2780" s="10" t="s">
        <v>456</v>
      </c>
      <c r="F2780" s="9" t="s">
        <v>262</v>
      </c>
      <c r="G2780" s="11">
        <v>48</v>
      </c>
      <c r="H2780" s="11"/>
      <c r="I2780" s="11"/>
      <c r="J2780" s="29"/>
    </row>
    <row r="2781" ht="28.5" customHeight="1" spans="1:10">
      <c r="A2781" s="8"/>
      <c r="B2781" s="10"/>
      <c r="C2781" s="10" t="s">
        <v>482</v>
      </c>
      <c r="D2781" s="10"/>
      <c r="E2781" s="10"/>
      <c r="F2781" s="9"/>
      <c r="G2781" s="10"/>
      <c r="H2781" s="10"/>
      <c r="I2781" s="10"/>
      <c r="J2781" s="29"/>
    </row>
    <row r="2782" ht="18" customHeight="1" spans="1:10">
      <c r="A2782" s="16" t="s">
        <v>118</v>
      </c>
      <c r="B2782" s="19"/>
      <c r="C2782" s="19"/>
      <c r="D2782" s="19"/>
      <c r="E2782" s="19"/>
      <c r="F2782" s="19"/>
      <c r="G2782" s="19"/>
      <c r="H2782" s="19"/>
      <c r="I2782" s="19"/>
      <c r="J2782" s="24"/>
    </row>
    <row r="2783" ht="39.75" customHeight="1" spans="1:10">
      <c r="A2783" s="1" t="s">
        <v>96</v>
      </c>
      <c r="B2783" s="1"/>
      <c r="C2783" s="1"/>
      <c r="D2783" s="1"/>
      <c r="E2783" s="1"/>
      <c r="F2783" s="1"/>
      <c r="G2783" s="1"/>
      <c r="H2783" s="2"/>
      <c r="I2783" s="2"/>
      <c r="J2783" s="2"/>
    </row>
    <row r="2784" ht="28.5" customHeight="1" spans="1:10">
      <c r="A2784" s="3" t="s">
        <v>97</v>
      </c>
      <c r="B2784" s="3"/>
      <c r="C2784" s="3"/>
      <c r="D2784" s="23" t="s">
        <v>98</v>
      </c>
      <c r="E2784" s="23"/>
      <c r="F2784" s="23"/>
      <c r="G2784" s="23"/>
      <c r="H2784" s="4" t="s">
        <v>1903</v>
      </c>
      <c r="I2784" s="4"/>
      <c r="J2784" s="4"/>
    </row>
    <row r="2785" ht="17.25" customHeight="1" spans="1:10">
      <c r="A2785" s="5" t="s">
        <v>100</v>
      </c>
      <c r="B2785" s="6" t="s">
        <v>101</v>
      </c>
      <c r="C2785" s="6" t="s">
        <v>102</v>
      </c>
      <c r="D2785" s="6"/>
      <c r="E2785" s="6" t="s">
        <v>103</v>
      </c>
      <c r="F2785" s="6" t="s">
        <v>104</v>
      </c>
      <c r="G2785" s="6" t="s">
        <v>105</v>
      </c>
      <c r="H2785" s="6"/>
      <c r="I2785" s="6" t="s">
        <v>106</v>
      </c>
      <c r="J2785" s="7"/>
    </row>
    <row r="2786" ht="28.5" customHeight="1" spans="1:10">
      <c r="A2786" s="8"/>
      <c r="B2786" s="9"/>
      <c r="C2786" s="9"/>
      <c r="D2786" s="9"/>
      <c r="E2786" s="9"/>
      <c r="F2786" s="9"/>
      <c r="G2786" s="9"/>
      <c r="H2786" s="9"/>
      <c r="I2786" s="9" t="s">
        <v>107</v>
      </c>
      <c r="J2786" s="26" t="s">
        <v>108</v>
      </c>
    </row>
    <row r="2787" ht="79.5" customHeight="1" spans="1:10">
      <c r="A2787" s="8">
        <v>1379</v>
      </c>
      <c r="B2787" s="10" t="s">
        <v>1904</v>
      </c>
      <c r="C2787" s="10" t="s">
        <v>625</v>
      </c>
      <c r="D2787" s="10"/>
      <c r="E2787" s="10" t="s">
        <v>1583</v>
      </c>
      <c r="F2787" s="9" t="s">
        <v>262</v>
      </c>
      <c r="G2787" s="11">
        <v>17</v>
      </c>
      <c r="H2787" s="11"/>
      <c r="I2787" s="11"/>
      <c r="J2787" s="29"/>
    </row>
    <row r="2788" ht="15.75" customHeight="1" spans="1:10">
      <c r="A2788" s="8"/>
      <c r="B2788" s="10"/>
      <c r="C2788" s="10" t="s">
        <v>733</v>
      </c>
      <c r="D2788" s="10"/>
      <c r="E2788" s="10"/>
      <c r="F2788" s="9"/>
      <c r="G2788" s="10"/>
      <c r="H2788" s="10"/>
      <c r="I2788" s="10"/>
      <c r="J2788" s="29"/>
    </row>
    <row r="2789" ht="219.75" customHeight="1" spans="1:10">
      <c r="A2789" s="8">
        <v>1380</v>
      </c>
      <c r="B2789" s="10" t="s">
        <v>1905</v>
      </c>
      <c r="C2789" s="10" t="s">
        <v>1585</v>
      </c>
      <c r="D2789" s="10"/>
      <c r="E2789" s="10" t="s">
        <v>736</v>
      </c>
      <c r="F2789" s="9" t="s">
        <v>254</v>
      </c>
      <c r="G2789" s="11">
        <v>19</v>
      </c>
      <c r="H2789" s="11"/>
      <c r="I2789" s="11"/>
      <c r="J2789" s="29"/>
    </row>
    <row r="2790" ht="15.75" customHeight="1" spans="1:10">
      <c r="A2790" s="8"/>
      <c r="B2790" s="10"/>
      <c r="C2790" s="10" t="s">
        <v>554</v>
      </c>
      <c r="D2790" s="10"/>
      <c r="E2790" s="10"/>
      <c r="F2790" s="9"/>
      <c r="G2790" s="10"/>
      <c r="H2790" s="10"/>
      <c r="I2790" s="10"/>
      <c r="J2790" s="29"/>
    </row>
    <row r="2791" ht="54" customHeight="1" spans="1:10">
      <c r="A2791" s="8">
        <v>1381</v>
      </c>
      <c r="B2791" s="10" t="s">
        <v>1906</v>
      </c>
      <c r="C2791" s="10" t="s">
        <v>556</v>
      </c>
      <c r="D2791" s="10"/>
      <c r="E2791" s="10" t="s">
        <v>557</v>
      </c>
      <c r="F2791" s="9" t="s">
        <v>262</v>
      </c>
      <c r="G2791" s="11">
        <v>400</v>
      </c>
      <c r="H2791" s="11"/>
      <c r="I2791" s="11"/>
      <c r="J2791" s="29"/>
    </row>
    <row r="2792" ht="15.75" customHeight="1" spans="1:10">
      <c r="A2792" s="8"/>
      <c r="B2792" s="10"/>
      <c r="C2792" s="10" t="s">
        <v>457</v>
      </c>
      <c r="D2792" s="10"/>
      <c r="E2792" s="10"/>
      <c r="F2792" s="9"/>
      <c r="G2792" s="10"/>
      <c r="H2792" s="10"/>
      <c r="I2792" s="10"/>
      <c r="J2792" s="29"/>
    </row>
    <row r="2793" ht="15.75" customHeight="1" spans="1:10">
      <c r="A2793" s="8"/>
      <c r="B2793" s="10"/>
      <c r="C2793" s="10" t="s">
        <v>519</v>
      </c>
      <c r="D2793" s="10"/>
      <c r="E2793" s="10"/>
      <c r="F2793" s="9"/>
      <c r="G2793" s="10"/>
      <c r="H2793" s="10"/>
      <c r="I2793" s="10"/>
      <c r="J2793" s="29"/>
    </row>
    <row r="2794" ht="41.25" customHeight="1" spans="1:10">
      <c r="A2794" s="8">
        <v>1382</v>
      </c>
      <c r="B2794" s="10" t="s">
        <v>1907</v>
      </c>
      <c r="C2794" s="10" t="s">
        <v>484</v>
      </c>
      <c r="D2794" s="10"/>
      <c r="E2794" s="10" t="s">
        <v>485</v>
      </c>
      <c r="F2794" s="9" t="s">
        <v>159</v>
      </c>
      <c r="G2794" s="11">
        <v>249.52</v>
      </c>
      <c r="H2794" s="11"/>
      <c r="I2794" s="11"/>
      <c r="J2794" s="29"/>
    </row>
    <row r="2795" ht="41.25" customHeight="1" spans="1:10">
      <c r="A2795" s="8">
        <v>1383</v>
      </c>
      <c r="B2795" s="10" t="s">
        <v>1908</v>
      </c>
      <c r="C2795" s="10" t="s">
        <v>157</v>
      </c>
      <c r="D2795" s="10"/>
      <c r="E2795" s="10" t="s">
        <v>487</v>
      </c>
      <c r="F2795" s="9" t="s">
        <v>159</v>
      </c>
      <c r="G2795" s="11">
        <v>249.52</v>
      </c>
      <c r="H2795" s="11"/>
      <c r="I2795" s="11"/>
      <c r="J2795" s="29"/>
    </row>
    <row r="2796" ht="15.75" customHeight="1" spans="1:10">
      <c r="A2796" s="8"/>
      <c r="B2796" s="10"/>
      <c r="C2796" s="10" t="s">
        <v>1632</v>
      </c>
      <c r="D2796" s="10"/>
      <c r="E2796" s="10"/>
      <c r="F2796" s="9"/>
      <c r="G2796" s="10"/>
      <c r="H2796" s="10"/>
      <c r="I2796" s="10"/>
      <c r="J2796" s="29"/>
    </row>
    <row r="2797" ht="28.5" customHeight="1" spans="1:10">
      <c r="A2797" s="8">
        <v>1384</v>
      </c>
      <c r="B2797" s="10" t="s">
        <v>1909</v>
      </c>
      <c r="C2797" s="10" t="s">
        <v>339</v>
      </c>
      <c r="D2797" s="10"/>
      <c r="E2797" s="10" t="s">
        <v>1634</v>
      </c>
      <c r="F2797" s="9" t="s">
        <v>114</v>
      </c>
      <c r="G2797" s="11">
        <v>64.5</v>
      </c>
      <c r="H2797" s="11"/>
      <c r="I2797" s="11"/>
      <c r="J2797" s="29"/>
    </row>
    <row r="2798" ht="28.5" customHeight="1" spans="1:10">
      <c r="A2798" s="8">
        <v>1385</v>
      </c>
      <c r="B2798" s="10" t="s">
        <v>1910</v>
      </c>
      <c r="C2798" s="10" t="s">
        <v>336</v>
      </c>
      <c r="D2798" s="10"/>
      <c r="E2798" s="10" t="s">
        <v>1637</v>
      </c>
      <c r="F2798" s="9" t="s">
        <v>114</v>
      </c>
      <c r="G2798" s="11">
        <v>19.34</v>
      </c>
      <c r="H2798" s="11"/>
      <c r="I2798" s="11"/>
      <c r="J2798" s="29"/>
    </row>
    <row r="2799" ht="18" customHeight="1" spans="1:10">
      <c r="A2799" s="16" t="s">
        <v>118</v>
      </c>
      <c r="B2799" s="19"/>
      <c r="C2799" s="19"/>
      <c r="D2799" s="19"/>
      <c r="E2799" s="19"/>
      <c r="F2799" s="19"/>
      <c r="G2799" s="19"/>
      <c r="H2799" s="19"/>
      <c r="I2799" s="19"/>
      <c r="J2799" s="24"/>
    </row>
    <row r="2800" ht="39.75" customHeight="1" spans="1:10">
      <c r="A2800" s="1" t="s">
        <v>96</v>
      </c>
      <c r="B2800" s="1"/>
      <c r="C2800" s="1"/>
      <c r="D2800" s="1"/>
      <c r="E2800" s="1"/>
      <c r="F2800" s="1"/>
      <c r="G2800" s="1"/>
      <c r="H2800" s="2"/>
      <c r="I2800" s="2"/>
      <c r="J2800" s="2"/>
    </row>
    <row r="2801" ht="28.5" customHeight="1" spans="1:10">
      <c r="A2801" s="3" t="s">
        <v>97</v>
      </c>
      <c r="B2801" s="3"/>
      <c r="C2801" s="3"/>
      <c r="D2801" s="23" t="s">
        <v>98</v>
      </c>
      <c r="E2801" s="23"/>
      <c r="F2801" s="23"/>
      <c r="G2801" s="23"/>
      <c r="H2801" s="4" t="s">
        <v>1911</v>
      </c>
      <c r="I2801" s="4"/>
      <c r="J2801" s="4"/>
    </row>
    <row r="2802" ht="17.25" customHeight="1" spans="1:10">
      <c r="A2802" s="5" t="s">
        <v>100</v>
      </c>
      <c r="B2802" s="6" t="s">
        <v>101</v>
      </c>
      <c r="C2802" s="6" t="s">
        <v>102</v>
      </c>
      <c r="D2802" s="6"/>
      <c r="E2802" s="6" t="s">
        <v>103</v>
      </c>
      <c r="F2802" s="6" t="s">
        <v>104</v>
      </c>
      <c r="G2802" s="6" t="s">
        <v>105</v>
      </c>
      <c r="H2802" s="6"/>
      <c r="I2802" s="6" t="s">
        <v>106</v>
      </c>
      <c r="J2802" s="7"/>
    </row>
    <row r="2803" ht="28.5" customHeight="1" spans="1:10">
      <c r="A2803" s="8"/>
      <c r="B2803" s="9"/>
      <c r="C2803" s="9"/>
      <c r="D2803" s="9"/>
      <c r="E2803" s="9"/>
      <c r="F2803" s="9"/>
      <c r="G2803" s="9"/>
      <c r="H2803" s="9"/>
      <c r="I2803" s="9" t="s">
        <v>107</v>
      </c>
      <c r="J2803" s="26" t="s">
        <v>108</v>
      </c>
    </row>
    <row r="2804" ht="28.5" customHeight="1" spans="1:10">
      <c r="A2804" s="8"/>
      <c r="B2804" s="10"/>
      <c r="C2804" s="10" t="s">
        <v>63</v>
      </c>
      <c r="D2804" s="10"/>
      <c r="E2804" s="10"/>
      <c r="F2804" s="9"/>
      <c r="G2804" s="10"/>
      <c r="H2804" s="10"/>
      <c r="I2804" s="10"/>
      <c r="J2804" s="29"/>
    </row>
    <row r="2805" ht="15.75" customHeight="1" spans="1:10">
      <c r="A2805" s="8"/>
      <c r="B2805" s="10"/>
      <c r="C2805" s="10" t="s">
        <v>109</v>
      </c>
      <c r="D2805" s="10"/>
      <c r="E2805" s="10"/>
      <c r="F2805" s="9"/>
      <c r="G2805" s="10"/>
      <c r="H2805" s="10"/>
      <c r="I2805" s="10"/>
      <c r="J2805" s="29"/>
    </row>
    <row r="2806" ht="28.5" customHeight="1" spans="1:10">
      <c r="A2806" s="8">
        <v>1386</v>
      </c>
      <c r="B2806" s="10" t="s">
        <v>274</v>
      </c>
      <c r="C2806" s="10" t="s">
        <v>275</v>
      </c>
      <c r="D2806" s="10"/>
      <c r="E2806" s="10" t="s">
        <v>1448</v>
      </c>
      <c r="F2806" s="9" t="s">
        <v>114</v>
      </c>
      <c r="G2806" s="11">
        <v>2195.06</v>
      </c>
      <c r="H2806" s="11"/>
      <c r="I2806" s="11"/>
      <c r="J2806" s="29"/>
    </row>
    <row r="2807" ht="28.5" customHeight="1" spans="1:10">
      <c r="A2807" s="8">
        <v>1387</v>
      </c>
      <c r="B2807" s="10" t="s">
        <v>1641</v>
      </c>
      <c r="C2807" s="10" t="s">
        <v>1642</v>
      </c>
      <c r="D2807" s="10"/>
      <c r="E2807" s="10" t="s">
        <v>658</v>
      </c>
      <c r="F2807" s="9" t="s">
        <v>159</v>
      </c>
      <c r="G2807" s="11">
        <v>658.52</v>
      </c>
      <c r="H2807" s="11"/>
      <c r="I2807" s="11"/>
      <c r="J2807" s="29"/>
    </row>
    <row r="2808" ht="15.75" customHeight="1" spans="1:10">
      <c r="A2808" s="8"/>
      <c r="B2808" s="10"/>
      <c r="C2808" s="10" t="s">
        <v>64</v>
      </c>
      <c r="D2808" s="10"/>
      <c r="E2808" s="10"/>
      <c r="F2808" s="9"/>
      <c r="G2808" s="10"/>
      <c r="H2808" s="10"/>
      <c r="I2808" s="10"/>
      <c r="J2808" s="29"/>
    </row>
    <row r="2809" ht="15.75" customHeight="1" spans="1:10">
      <c r="A2809" s="8"/>
      <c r="B2809" s="10"/>
      <c r="C2809" s="10" t="s">
        <v>109</v>
      </c>
      <c r="D2809" s="10"/>
      <c r="E2809" s="10"/>
      <c r="F2809" s="9"/>
      <c r="G2809" s="10"/>
      <c r="H2809" s="10"/>
      <c r="I2809" s="10"/>
      <c r="J2809" s="29"/>
    </row>
    <row r="2810" ht="28.5" customHeight="1" spans="1:10">
      <c r="A2810" s="8"/>
      <c r="B2810" s="10"/>
      <c r="C2810" s="10" t="s">
        <v>1912</v>
      </c>
      <c r="D2810" s="10"/>
      <c r="E2810" s="10"/>
      <c r="F2810" s="9"/>
      <c r="G2810" s="10"/>
      <c r="H2810" s="10"/>
      <c r="I2810" s="10"/>
      <c r="J2810" s="29"/>
    </row>
    <row r="2811" ht="15.75" customHeight="1" spans="1:10">
      <c r="A2811" s="8"/>
      <c r="B2811" s="10"/>
      <c r="C2811" s="10" t="s">
        <v>273</v>
      </c>
      <c r="D2811" s="10"/>
      <c r="E2811" s="10"/>
      <c r="F2811" s="9"/>
      <c r="G2811" s="10"/>
      <c r="H2811" s="10"/>
      <c r="I2811" s="10"/>
      <c r="J2811" s="29"/>
    </row>
    <row r="2812" ht="28.5" customHeight="1" spans="1:10">
      <c r="A2812" s="8">
        <v>1388</v>
      </c>
      <c r="B2812" s="10" t="s">
        <v>1913</v>
      </c>
      <c r="C2812" s="10" t="s">
        <v>275</v>
      </c>
      <c r="D2812" s="10"/>
      <c r="E2812" s="10" t="s">
        <v>1448</v>
      </c>
      <c r="F2812" s="9" t="s">
        <v>114</v>
      </c>
      <c r="G2812" s="11">
        <v>2.24</v>
      </c>
      <c r="H2812" s="11"/>
      <c r="I2812" s="11"/>
      <c r="J2812" s="29"/>
    </row>
    <row r="2813" ht="79.5" customHeight="1" spans="1:10">
      <c r="A2813" s="8">
        <v>1389</v>
      </c>
      <c r="B2813" s="10" t="s">
        <v>1914</v>
      </c>
      <c r="C2813" s="10" t="s">
        <v>279</v>
      </c>
      <c r="D2813" s="10"/>
      <c r="E2813" s="10" t="s">
        <v>280</v>
      </c>
      <c r="F2813" s="9" t="s">
        <v>159</v>
      </c>
      <c r="G2813" s="11">
        <v>0.64</v>
      </c>
      <c r="H2813" s="11"/>
      <c r="I2813" s="11"/>
      <c r="J2813" s="29"/>
    </row>
    <row r="2814" ht="28.5" customHeight="1" spans="1:10">
      <c r="A2814" s="8">
        <v>1390</v>
      </c>
      <c r="B2814" s="10" t="s">
        <v>1915</v>
      </c>
      <c r="C2814" s="10" t="s">
        <v>444</v>
      </c>
      <c r="D2814" s="10"/>
      <c r="E2814" s="10" t="s">
        <v>283</v>
      </c>
      <c r="F2814" s="9" t="s">
        <v>159</v>
      </c>
      <c r="G2814" s="11">
        <v>0.27</v>
      </c>
      <c r="H2814" s="11"/>
      <c r="I2814" s="11"/>
      <c r="J2814" s="29"/>
    </row>
    <row r="2815" ht="54" customHeight="1" spans="1:10">
      <c r="A2815" s="8">
        <v>1391</v>
      </c>
      <c r="B2815" s="10" t="s">
        <v>1900</v>
      </c>
      <c r="C2815" s="10" t="s">
        <v>157</v>
      </c>
      <c r="D2815" s="10"/>
      <c r="E2815" s="10" t="s">
        <v>1451</v>
      </c>
      <c r="F2815" s="9" t="s">
        <v>159</v>
      </c>
      <c r="G2815" s="11">
        <v>0.5</v>
      </c>
      <c r="H2815" s="11"/>
      <c r="I2815" s="11"/>
      <c r="J2815" s="29"/>
    </row>
    <row r="2816" ht="15.75" customHeight="1" spans="1:10">
      <c r="A2816" s="8"/>
      <c r="B2816" s="10"/>
      <c r="C2816" s="10" t="s">
        <v>284</v>
      </c>
      <c r="D2816" s="10"/>
      <c r="E2816" s="10"/>
      <c r="F2816" s="9"/>
      <c r="G2816" s="10"/>
      <c r="H2816" s="10"/>
      <c r="I2816" s="10"/>
      <c r="J2816" s="29"/>
    </row>
    <row r="2817" ht="41.25" customHeight="1" spans="1:10">
      <c r="A2817" s="8">
        <v>1392</v>
      </c>
      <c r="B2817" s="10" t="s">
        <v>1916</v>
      </c>
      <c r="C2817" s="10" t="s">
        <v>1453</v>
      </c>
      <c r="D2817" s="10"/>
      <c r="E2817" s="10" t="s">
        <v>287</v>
      </c>
      <c r="F2817" s="9" t="s">
        <v>159</v>
      </c>
      <c r="G2817" s="11">
        <v>0.07</v>
      </c>
      <c r="H2817" s="11"/>
      <c r="I2817" s="11"/>
      <c r="J2817" s="29"/>
    </row>
    <row r="2818" ht="54" customHeight="1" spans="1:10">
      <c r="A2818" s="8">
        <v>1393</v>
      </c>
      <c r="B2818" s="10" t="s">
        <v>1917</v>
      </c>
      <c r="C2818" s="10" t="s">
        <v>1455</v>
      </c>
      <c r="D2818" s="10"/>
      <c r="E2818" s="10" t="s">
        <v>290</v>
      </c>
      <c r="F2818" s="9" t="s">
        <v>159</v>
      </c>
      <c r="G2818" s="11">
        <v>0.2</v>
      </c>
      <c r="H2818" s="11"/>
      <c r="I2818" s="11"/>
      <c r="J2818" s="29"/>
    </row>
    <row r="2819" ht="41.25" customHeight="1" spans="1:10">
      <c r="A2819" s="8">
        <v>1394</v>
      </c>
      <c r="B2819" s="10" t="s">
        <v>1918</v>
      </c>
      <c r="C2819" s="10" t="s">
        <v>292</v>
      </c>
      <c r="D2819" s="10"/>
      <c r="E2819" s="10" t="s">
        <v>293</v>
      </c>
      <c r="F2819" s="9" t="s">
        <v>242</v>
      </c>
      <c r="G2819" s="11">
        <v>0.023</v>
      </c>
      <c r="H2819" s="11"/>
      <c r="I2819" s="11"/>
      <c r="J2819" s="29"/>
    </row>
    <row r="2820" ht="15.75" customHeight="1" spans="1:10">
      <c r="A2820" s="8"/>
      <c r="B2820" s="10"/>
      <c r="C2820" s="10" t="s">
        <v>294</v>
      </c>
      <c r="D2820" s="10"/>
      <c r="E2820" s="10"/>
      <c r="F2820" s="9"/>
      <c r="G2820" s="10"/>
      <c r="H2820" s="10"/>
      <c r="I2820" s="10"/>
      <c r="J2820" s="29"/>
    </row>
    <row r="2821" ht="15.75" customHeight="1" spans="1:10">
      <c r="A2821" s="8">
        <v>1395</v>
      </c>
      <c r="B2821" s="10" t="s">
        <v>1919</v>
      </c>
      <c r="C2821" s="10" t="s">
        <v>296</v>
      </c>
      <c r="D2821" s="10"/>
      <c r="E2821" s="10" t="s">
        <v>297</v>
      </c>
      <c r="F2821" s="9" t="s">
        <v>242</v>
      </c>
      <c r="G2821" s="11">
        <v>0.043</v>
      </c>
      <c r="H2821" s="11"/>
      <c r="I2821" s="11"/>
      <c r="J2821" s="29"/>
    </row>
    <row r="2822" ht="15.75" customHeight="1" spans="1:10">
      <c r="A2822" s="8">
        <v>1396</v>
      </c>
      <c r="B2822" s="10" t="s">
        <v>1920</v>
      </c>
      <c r="C2822" s="10" t="s">
        <v>1459</v>
      </c>
      <c r="D2822" s="10"/>
      <c r="E2822" s="10" t="s">
        <v>300</v>
      </c>
      <c r="F2822" s="9" t="s">
        <v>242</v>
      </c>
      <c r="G2822" s="11">
        <v>0.504</v>
      </c>
      <c r="H2822" s="11"/>
      <c r="I2822" s="11"/>
      <c r="J2822" s="29"/>
    </row>
    <row r="2823" ht="18" customHeight="1" spans="1:10">
      <c r="A2823" s="16" t="s">
        <v>118</v>
      </c>
      <c r="B2823" s="19"/>
      <c r="C2823" s="19"/>
      <c r="D2823" s="19"/>
      <c r="E2823" s="19"/>
      <c r="F2823" s="19"/>
      <c r="G2823" s="19"/>
      <c r="H2823" s="19"/>
      <c r="I2823" s="19"/>
      <c r="J2823" s="24"/>
    </row>
    <row r="2824" ht="39.75" customHeight="1" spans="1:10">
      <c r="A2824" s="1" t="s">
        <v>96</v>
      </c>
      <c r="B2824" s="1"/>
      <c r="C2824" s="1"/>
      <c r="D2824" s="1"/>
      <c r="E2824" s="1"/>
      <c r="F2824" s="1"/>
      <c r="G2824" s="1"/>
      <c r="H2824" s="2"/>
      <c r="I2824" s="2"/>
      <c r="J2824" s="2"/>
    </row>
    <row r="2825" ht="28.5" customHeight="1" spans="1:10">
      <c r="A2825" s="3" t="s">
        <v>97</v>
      </c>
      <c r="B2825" s="3"/>
      <c r="C2825" s="3"/>
      <c r="D2825" s="23" t="s">
        <v>98</v>
      </c>
      <c r="E2825" s="23"/>
      <c r="F2825" s="23"/>
      <c r="G2825" s="23"/>
      <c r="H2825" s="4" t="s">
        <v>1921</v>
      </c>
      <c r="I2825" s="4"/>
      <c r="J2825" s="4"/>
    </row>
    <row r="2826" ht="17.25" customHeight="1" spans="1:10">
      <c r="A2826" s="5" t="s">
        <v>100</v>
      </c>
      <c r="B2826" s="6" t="s">
        <v>101</v>
      </c>
      <c r="C2826" s="6" t="s">
        <v>102</v>
      </c>
      <c r="D2826" s="6"/>
      <c r="E2826" s="6" t="s">
        <v>103</v>
      </c>
      <c r="F2826" s="6" t="s">
        <v>104</v>
      </c>
      <c r="G2826" s="6" t="s">
        <v>105</v>
      </c>
      <c r="H2826" s="6"/>
      <c r="I2826" s="6" t="s">
        <v>106</v>
      </c>
      <c r="J2826" s="7"/>
    </row>
    <row r="2827" ht="28.5" customHeight="1" spans="1:10">
      <c r="A2827" s="8"/>
      <c r="B2827" s="9"/>
      <c r="C2827" s="9"/>
      <c r="D2827" s="9"/>
      <c r="E2827" s="9"/>
      <c r="F2827" s="9"/>
      <c r="G2827" s="9"/>
      <c r="H2827" s="9"/>
      <c r="I2827" s="9" t="s">
        <v>107</v>
      </c>
      <c r="J2827" s="26" t="s">
        <v>108</v>
      </c>
    </row>
    <row r="2828" ht="28.5" customHeight="1" spans="1:10">
      <c r="A2828" s="8">
        <v>1397</v>
      </c>
      <c r="B2828" s="10" t="s">
        <v>1922</v>
      </c>
      <c r="C2828" s="10" t="s">
        <v>302</v>
      </c>
      <c r="D2828" s="10"/>
      <c r="E2828" s="10" t="s">
        <v>303</v>
      </c>
      <c r="F2828" s="9" t="s">
        <v>114</v>
      </c>
      <c r="G2828" s="11">
        <v>11.61</v>
      </c>
      <c r="H2828" s="11"/>
      <c r="I2828" s="11"/>
      <c r="J2828" s="29"/>
    </row>
    <row r="2829" ht="15.75" customHeight="1" spans="1:10">
      <c r="A2829" s="8"/>
      <c r="B2829" s="10"/>
      <c r="C2829" s="10" t="s">
        <v>304</v>
      </c>
      <c r="D2829" s="10"/>
      <c r="E2829" s="10"/>
      <c r="F2829" s="9"/>
      <c r="G2829" s="10"/>
      <c r="H2829" s="10"/>
      <c r="I2829" s="10"/>
      <c r="J2829" s="29"/>
    </row>
    <row r="2830" ht="79.5" customHeight="1" spans="1:10">
      <c r="A2830" s="8">
        <v>1398</v>
      </c>
      <c r="B2830" s="10" t="s">
        <v>1923</v>
      </c>
      <c r="C2830" s="10" t="s">
        <v>216</v>
      </c>
      <c r="D2830" s="10"/>
      <c r="E2830" s="10" t="s">
        <v>306</v>
      </c>
      <c r="F2830" s="9" t="s">
        <v>114</v>
      </c>
      <c r="G2830" s="11">
        <v>0.66</v>
      </c>
      <c r="H2830" s="11"/>
      <c r="I2830" s="11"/>
      <c r="J2830" s="29"/>
    </row>
    <row r="2831" ht="15.75" customHeight="1" spans="1:10">
      <c r="A2831" s="8"/>
      <c r="B2831" s="10"/>
      <c r="C2831" s="10" t="s">
        <v>307</v>
      </c>
      <c r="D2831" s="10"/>
      <c r="E2831" s="10"/>
      <c r="F2831" s="9"/>
      <c r="G2831" s="10"/>
      <c r="H2831" s="10"/>
      <c r="I2831" s="10"/>
      <c r="J2831" s="29"/>
    </row>
    <row r="2832" ht="117.75" customHeight="1" spans="1:10">
      <c r="A2832" s="8">
        <v>1399</v>
      </c>
      <c r="B2832" s="10" t="s">
        <v>1924</v>
      </c>
      <c r="C2832" s="10" t="s">
        <v>575</v>
      </c>
      <c r="D2832" s="10"/>
      <c r="E2832" s="10" t="s">
        <v>310</v>
      </c>
      <c r="F2832" s="9" t="s">
        <v>114</v>
      </c>
      <c r="G2832" s="11">
        <v>1.22</v>
      </c>
      <c r="H2832" s="11"/>
      <c r="I2832" s="11"/>
      <c r="J2832" s="29"/>
    </row>
    <row r="2833" ht="15.75" customHeight="1" spans="1:10">
      <c r="A2833" s="8"/>
      <c r="B2833" s="10"/>
      <c r="C2833" s="10" t="s">
        <v>311</v>
      </c>
      <c r="D2833" s="10"/>
      <c r="E2833" s="10"/>
      <c r="F2833" s="9"/>
      <c r="G2833" s="10"/>
      <c r="H2833" s="10"/>
      <c r="I2833" s="10"/>
      <c r="J2833" s="29"/>
    </row>
    <row r="2834" ht="41.25" customHeight="1" spans="1:10">
      <c r="A2834" s="8">
        <v>1400</v>
      </c>
      <c r="B2834" s="10" t="s">
        <v>1925</v>
      </c>
      <c r="C2834" s="10" t="s">
        <v>314</v>
      </c>
      <c r="D2834" s="10"/>
      <c r="E2834" s="10" t="s">
        <v>315</v>
      </c>
      <c r="F2834" s="9" t="s">
        <v>114</v>
      </c>
      <c r="G2834" s="11">
        <v>45.07</v>
      </c>
      <c r="H2834" s="11"/>
      <c r="I2834" s="11"/>
      <c r="J2834" s="29"/>
    </row>
    <row r="2835" ht="15.75" customHeight="1" spans="1:10">
      <c r="A2835" s="8"/>
      <c r="B2835" s="10"/>
      <c r="C2835" s="10" t="s">
        <v>316</v>
      </c>
      <c r="D2835" s="10"/>
      <c r="E2835" s="10"/>
      <c r="F2835" s="9"/>
      <c r="G2835" s="10"/>
      <c r="H2835" s="10"/>
      <c r="I2835" s="10"/>
      <c r="J2835" s="29"/>
    </row>
    <row r="2836" ht="66.75" customHeight="1" spans="1:10">
      <c r="A2836" s="8">
        <v>1401</v>
      </c>
      <c r="B2836" s="10" t="s">
        <v>1926</v>
      </c>
      <c r="C2836" s="10" t="s">
        <v>318</v>
      </c>
      <c r="D2836" s="10"/>
      <c r="E2836" s="10" t="s">
        <v>319</v>
      </c>
      <c r="F2836" s="9" t="s">
        <v>320</v>
      </c>
      <c r="G2836" s="11">
        <v>3</v>
      </c>
      <c r="H2836" s="11"/>
      <c r="I2836" s="11"/>
      <c r="J2836" s="29"/>
    </row>
    <row r="2837" ht="66.75" customHeight="1" spans="1:10">
      <c r="A2837" s="8">
        <v>1402</v>
      </c>
      <c r="B2837" s="10" t="s">
        <v>1927</v>
      </c>
      <c r="C2837" s="10" t="s">
        <v>318</v>
      </c>
      <c r="D2837" s="10"/>
      <c r="E2837" s="10" t="s">
        <v>322</v>
      </c>
      <c r="F2837" s="9" t="s">
        <v>320</v>
      </c>
      <c r="G2837" s="11">
        <v>8</v>
      </c>
      <c r="H2837" s="11"/>
      <c r="I2837" s="11"/>
      <c r="J2837" s="29"/>
    </row>
    <row r="2838" ht="66.75" customHeight="1" spans="1:10">
      <c r="A2838" s="8">
        <v>1403</v>
      </c>
      <c r="B2838" s="10" t="s">
        <v>1928</v>
      </c>
      <c r="C2838" s="10" t="s">
        <v>318</v>
      </c>
      <c r="D2838" s="10"/>
      <c r="E2838" s="10" t="s">
        <v>324</v>
      </c>
      <c r="F2838" s="9" t="s">
        <v>320</v>
      </c>
      <c r="G2838" s="11">
        <v>8</v>
      </c>
      <c r="H2838" s="11"/>
      <c r="I2838" s="11"/>
      <c r="J2838" s="29"/>
    </row>
    <row r="2839" ht="18" customHeight="1" spans="1:10">
      <c r="A2839" s="16" t="s">
        <v>118</v>
      </c>
      <c r="B2839" s="19"/>
      <c r="C2839" s="19"/>
      <c r="D2839" s="19"/>
      <c r="E2839" s="19"/>
      <c r="F2839" s="19"/>
      <c r="G2839" s="19"/>
      <c r="H2839" s="19"/>
      <c r="I2839" s="19"/>
      <c r="J2839" s="24"/>
    </row>
    <row r="2840" ht="39.75" customHeight="1" spans="1:10">
      <c r="A2840" s="1" t="s">
        <v>96</v>
      </c>
      <c r="B2840" s="1"/>
      <c r="C2840" s="1"/>
      <c r="D2840" s="1"/>
      <c r="E2840" s="1"/>
      <c r="F2840" s="1"/>
      <c r="G2840" s="1"/>
      <c r="H2840" s="2"/>
      <c r="I2840" s="2"/>
      <c r="J2840" s="2"/>
    </row>
    <row r="2841" ht="28.5" customHeight="1" spans="1:10">
      <c r="A2841" s="3" t="s">
        <v>97</v>
      </c>
      <c r="B2841" s="3"/>
      <c r="C2841" s="3"/>
      <c r="D2841" s="23" t="s">
        <v>98</v>
      </c>
      <c r="E2841" s="23"/>
      <c r="F2841" s="23"/>
      <c r="G2841" s="23"/>
      <c r="H2841" s="4" t="s">
        <v>1929</v>
      </c>
      <c r="I2841" s="4"/>
      <c r="J2841" s="4"/>
    </row>
    <row r="2842" ht="17.25" customHeight="1" spans="1:10">
      <c r="A2842" s="5" t="s">
        <v>100</v>
      </c>
      <c r="B2842" s="6" t="s">
        <v>101</v>
      </c>
      <c r="C2842" s="6" t="s">
        <v>102</v>
      </c>
      <c r="D2842" s="6"/>
      <c r="E2842" s="6" t="s">
        <v>103</v>
      </c>
      <c r="F2842" s="6" t="s">
        <v>104</v>
      </c>
      <c r="G2842" s="6" t="s">
        <v>105</v>
      </c>
      <c r="H2842" s="6"/>
      <c r="I2842" s="6" t="s">
        <v>106</v>
      </c>
      <c r="J2842" s="7"/>
    </row>
    <row r="2843" ht="28.5" customHeight="1" spans="1:10">
      <c r="A2843" s="8"/>
      <c r="B2843" s="9"/>
      <c r="C2843" s="9"/>
      <c r="D2843" s="9"/>
      <c r="E2843" s="9"/>
      <c r="F2843" s="9"/>
      <c r="G2843" s="9"/>
      <c r="H2843" s="9"/>
      <c r="I2843" s="9" t="s">
        <v>107</v>
      </c>
      <c r="J2843" s="26" t="s">
        <v>108</v>
      </c>
    </row>
    <row r="2844" ht="66.75" customHeight="1" spans="1:10">
      <c r="A2844" s="8">
        <v>1404</v>
      </c>
      <c r="B2844" s="10" t="s">
        <v>1930</v>
      </c>
      <c r="C2844" s="10" t="s">
        <v>318</v>
      </c>
      <c r="D2844" s="10"/>
      <c r="E2844" s="10" t="s">
        <v>326</v>
      </c>
      <c r="F2844" s="9" t="s">
        <v>320</v>
      </c>
      <c r="G2844" s="11">
        <v>12</v>
      </c>
      <c r="H2844" s="11"/>
      <c r="I2844" s="11"/>
      <c r="J2844" s="29"/>
    </row>
    <row r="2845" ht="66.75" customHeight="1" spans="1:10">
      <c r="A2845" s="8">
        <v>1405</v>
      </c>
      <c r="B2845" s="10" t="s">
        <v>1931</v>
      </c>
      <c r="C2845" s="10" t="s">
        <v>318</v>
      </c>
      <c r="D2845" s="10"/>
      <c r="E2845" s="10" t="s">
        <v>328</v>
      </c>
      <c r="F2845" s="9" t="s">
        <v>320</v>
      </c>
      <c r="G2845" s="11">
        <v>4</v>
      </c>
      <c r="H2845" s="11"/>
      <c r="I2845" s="11"/>
      <c r="J2845" s="29"/>
    </row>
    <row r="2846" ht="105" customHeight="1" spans="1:10">
      <c r="A2846" s="8">
        <v>1406</v>
      </c>
      <c r="B2846" s="10" t="s">
        <v>1932</v>
      </c>
      <c r="C2846" s="10" t="s">
        <v>1468</v>
      </c>
      <c r="D2846" s="10"/>
      <c r="E2846" s="10" t="s">
        <v>331</v>
      </c>
      <c r="F2846" s="9" t="s">
        <v>114</v>
      </c>
      <c r="G2846" s="11">
        <v>0.05</v>
      </c>
      <c r="H2846" s="11"/>
      <c r="I2846" s="11"/>
      <c r="J2846" s="29"/>
    </row>
    <row r="2847" ht="105" customHeight="1" spans="1:10">
      <c r="A2847" s="8">
        <v>1407</v>
      </c>
      <c r="B2847" s="10" t="s">
        <v>1933</v>
      </c>
      <c r="C2847" s="10" t="s">
        <v>1470</v>
      </c>
      <c r="D2847" s="10"/>
      <c r="E2847" s="10" t="s">
        <v>331</v>
      </c>
      <c r="F2847" s="9" t="s">
        <v>114</v>
      </c>
      <c r="G2847" s="11">
        <v>0.07</v>
      </c>
      <c r="H2847" s="11"/>
      <c r="I2847" s="11"/>
      <c r="J2847" s="29"/>
    </row>
    <row r="2848" ht="28.5" customHeight="1" spans="1:10">
      <c r="A2848" s="8"/>
      <c r="B2848" s="10"/>
      <c r="C2848" s="10" t="s">
        <v>685</v>
      </c>
      <c r="D2848" s="10"/>
      <c r="E2848" s="10"/>
      <c r="F2848" s="9"/>
      <c r="G2848" s="10"/>
      <c r="H2848" s="10"/>
      <c r="I2848" s="10"/>
      <c r="J2848" s="29"/>
    </row>
    <row r="2849" ht="28.5" customHeight="1" spans="1:10">
      <c r="A2849" s="8">
        <v>1408</v>
      </c>
      <c r="B2849" s="10" t="s">
        <v>1934</v>
      </c>
      <c r="C2849" s="10" t="s">
        <v>275</v>
      </c>
      <c r="D2849" s="10"/>
      <c r="E2849" s="10" t="s">
        <v>1448</v>
      </c>
      <c r="F2849" s="9" t="s">
        <v>114</v>
      </c>
      <c r="G2849" s="11">
        <v>7.04</v>
      </c>
      <c r="H2849" s="11"/>
      <c r="I2849" s="11"/>
      <c r="J2849" s="29"/>
    </row>
    <row r="2850" ht="54" customHeight="1" spans="1:10">
      <c r="A2850" s="8">
        <v>1409</v>
      </c>
      <c r="B2850" s="10" t="s">
        <v>1935</v>
      </c>
      <c r="C2850" s="10" t="s">
        <v>419</v>
      </c>
      <c r="D2850" s="10"/>
      <c r="E2850" s="10" t="s">
        <v>420</v>
      </c>
      <c r="F2850" s="9" t="s">
        <v>114</v>
      </c>
      <c r="G2850" s="11">
        <v>7.04</v>
      </c>
      <c r="H2850" s="11"/>
      <c r="I2850" s="11"/>
      <c r="J2850" s="29"/>
    </row>
    <row r="2851" ht="117.75" customHeight="1" spans="1:10">
      <c r="A2851" s="8">
        <v>1410</v>
      </c>
      <c r="B2851" s="10" t="s">
        <v>1936</v>
      </c>
      <c r="C2851" s="10" t="s">
        <v>1455</v>
      </c>
      <c r="D2851" s="10"/>
      <c r="E2851" s="10" t="s">
        <v>422</v>
      </c>
      <c r="F2851" s="9" t="s">
        <v>159</v>
      </c>
      <c r="G2851" s="11">
        <v>0.22</v>
      </c>
      <c r="H2851" s="11"/>
      <c r="I2851" s="11"/>
      <c r="J2851" s="29"/>
    </row>
    <row r="2852" ht="18" customHeight="1" spans="1:10">
      <c r="A2852" s="16" t="s">
        <v>118</v>
      </c>
      <c r="B2852" s="19"/>
      <c r="C2852" s="19"/>
      <c r="D2852" s="19"/>
      <c r="E2852" s="19"/>
      <c r="F2852" s="19"/>
      <c r="G2852" s="19"/>
      <c r="H2852" s="19"/>
      <c r="I2852" s="19"/>
      <c r="J2852" s="24"/>
    </row>
    <row r="2853" ht="39.75" customHeight="1" spans="1:10">
      <c r="A2853" s="1" t="s">
        <v>96</v>
      </c>
      <c r="B2853" s="1"/>
      <c r="C2853" s="1"/>
      <c r="D2853" s="1"/>
      <c r="E2853" s="1"/>
      <c r="F2853" s="1"/>
      <c r="G2853" s="1"/>
      <c r="H2853" s="2"/>
      <c r="I2853" s="2"/>
      <c r="J2853" s="2"/>
    </row>
    <row r="2854" ht="28.5" customHeight="1" spans="1:10">
      <c r="A2854" s="3" t="s">
        <v>97</v>
      </c>
      <c r="B2854" s="3"/>
      <c r="C2854" s="3"/>
      <c r="D2854" s="23" t="s">
        <v>98</v>
      </c>
      <c r="E2854" s="23"/>
      <c r="F2854" s="23"/>
      <c r="G2854" s="23"/>
      <c r="H2854" s="4" t="s">
        <v>1937</v>
      </c>
      <c r="I2854" s="4"/>
      <c r="J2854" s="4"/>
    </row>
    <row r="2855" ht="17.25" customHeight="1" spans="1:10">
      <c r="A2855" s="5" t="s">
        <v>100</v>
      </c>
      <c r="B2855" s="6" t="s">
        <v>101</v>
      </c>
      <c r="C2855" s="6" t="s">
        <v>102</v>
      </c>
      <c r="D2855" s="6"/>
      <c r="E2855" s="6" t="s">
        <v>103</v>
      </c>
      <c r="F2855" s="6" t="s">
        <v>104</v>
      </c>
      <c r="G2855" s="6" t="s">
        <v>105</v>
      </c>
      <c r="H2855" s="6"/>
      <c r="I2855" s="6" t="s">
        <v>106</v>
      </c>
      <c r="J2855" s="7"/>
    </row>
    <row r="2856" ht="28.5" customHeight="1" spans="1:10">
      <c r="A2856" s="8"/>
      <c r="B2856" s="9"/>
      <c r="C2856" s="9"/>
      <c r="D2856" s="9"/>
      <c r="E2856" s="9"/>
      <c r="F2856" s="9"/>
      <c r="G2856" s="9"/>
      <c r="H2856" s="9"/>
      <c r="I2856" s="9" t="s">
        <v>107</v>
      </c>
      <c r="J2856" s="26" t="s">
        <v>108</v>
      </c>
    </row>
    <row r="2857" ht="54" customHeight="1" spans="1:10">
      <c r="A2857" s="8">
        <v>1411</v>
      </c>
      <c r="B2857" s="10" t="s">
        <v>1938</v>
      </c>
      <c r="C2857" s="10" t="s">
        <v>296</v>
      </c>
      <c r="D2857" s="10"/>
      <c r="E2857" s="10" t="s">
        <v>424</v>
      </c>
      <c r="F2857" s="9" t="s">
        <v>242</v>
      </c>
      <c r="G2857" s="11">
        <v>0.005</v>
      </c>
      <c r="H2857" s="11"/>
      <c r="I2857" s="11"/>
      <c r="J2857" s="29"/>
    </row>
    <row r="2858" ht="54" customHeight="1" spans="1:10">
      <c r="A2858" s="8">
        <v>1412</v>
      </c>
      <c r="B2858" s="10" t="s">
        <v>1939</v>
      </c>
      <c r="C2858" s="10" t="s">
        <v>427</v>
      </c>
      <c r="D2858" s="10"/>
      <c r="E2858" s="10" t="s">
        <v>428</v>
      </c>
      <c r="F2858" s="9" t="s">
        <v>242</v>
      </c>
      <c r="G2858" s="11">
        <v>0.03</v>
      </c>
      <c r="H2858" s="11"/>
      <c r="I2858" s="11"/>
      <c r="J2858" s="29"/>
    </row>
    <row r="2859" ht="92.25" customHeight="1" spans="1:10">
      <c r="A2859" s="8">
        <v>1413</v>
      </c>
      <c r="B2859" s="10" t="s">
        <v>1940</v>
      </c>
      <c r="C2859" s="10" t="s">
        <v>430</v>
      </c>
      <c r="D2859" s="10"/>
      <c r="E2859" s="10" t="s">
        <v>431</v>
      </c>
      <c r="F2859" s="9" t="s">
        <v>242</v>
      </c>
      <c r="G2859" s="11">
        <v>0.111</v>
      </c>
      <c r="H2859" s="11"/>
      <c r="I2859" s="11"/>
      <c r="J2859" s="29"/>
    </row>
    <row r="2860" ht="130.5" customHeight="1" spans="1:10">
      <c r="A2860" s="8">
        <v>1414</v>
      </c>
      <c r="B2860" s="10" t="s">
        <v>1941</v>
      </c>
      <c r="C2860" s="10" t="s">
        <v>433</v>
      </c>
      <c r="D2860" s="10"/>
      <c r="E2860" s="10" t="s">
        <v>434</v>
      </c>
      <c r="F2860" s="9" t="s">
        <v>114</v>
      </c>
      <c r="G2860" s="11">
        <v>1.95</v>
      </c>
      <c r="H2860" s="11"/>
      <c r="I2860" s="11"/>
      <c r="J2860" s="29"/>
    </row>
    <row r="2861" ht="66.75" customHeight="1" spans="1:10">
      <c r="A2861" s="8">
        <v>1415</v>
      </c>
      <c r="B2861" s="10" t="s">
        <v>1942</v>
      </c>
      <c r="C2861" s="10" t="s">
        <v>314</v>
      </c>
      <c r="D2861" s="10"/>
      <c r="E2861" s="10" t="s">
        <v>436</v>
      </c>
      <c r="F2861" s="9" t="s">
        <v>114</v>
      </c>
      <c r="G2861" s="11">
        <v>16.19</v>
      </c>
      <c r="H2861" s="11"/>
      <c r="I2861" s="11"/>
      <c r="J2861" s="29"/>
    </row>
    <row r="2862" ht="41.25" customHeight="1" spans="1:10">
      <c r="A2862" s="8">
        <v>1416</v>
      </c>
      <c r="B2862" s="10" t="s">
        <v>1943</v>
      </c>
      <c r="C2862" s="10" t="s">
        <v>438</v>
      </c>
      <c r="D2862" s="10"/>
      <c r="E2862" s="10" t="s">
        <v>439</v>
      </c>
      <c r="F2862" s="9" t="s">
        <v>114</v>
      </c>
      <c r="G2862" s="11">
        <v>5.1</v>
      </c>
      <c r="H2862" s="11"/>
      <c r="I2862" s="11"/>
      <c r="J2862" s="29"/>
    </row>
    <row r="2863" ht="54" customHeight="1" spans="1:10">
      <c r="A2863" s="8">
        <v>1417</v>
      </c>
      <c r="B2863" s="10" t="s">
        <v>1944</v>
      </c>
      <c r="C2863" s="10" t="s">
        <v>441</v>
      </c>
      <c r="D2863" s="10"/>
      <c r="E2863" s="10" t="s">
        <v>442</v>
      </c>
      <c r="F2863" s="9" t="s">
        <v>159</v>
      </c>
      <c r="G2863" s="11">
        <v>1.94</v>
      </c>
      <c r="H2863" s="11"/>
      <c r="I2863" s="11"/>
      <c r="J2863" s="29"/>
    </row>
    <row r="2864" ht="28.5" customHeight="1" spans="1:10">
      <c r="A2864" s="8">
        <v>1418</v>
      </c>
      <c r="B2864" s="10" t="s">
        <v>1945</v>
      </c>
      <c r="C2864" s="10" t="s">
        <v>444</v>
      </c>
      <c r="D2864" s="10"/>
      <c r="E2864" s="10" t="s">
        <v>445</v>
      </c>
      <c r="F2864" s="9" t="s">
        <v>159</v>
      </c>
      <c r="G2864" s="11">
        <v>1.73</v>
      </c>
      <c r="H2864" s="11"/>
      <c r="I2864" s="11"/>
      <c r="J2864" s="29"/>
    </row>
    <row r="2865" ht="41.25" customHeight="1" spans="1:10">
      <c r="A2865" s="8">
        <v>1419</v>
      </c>
      <c r="B2865" s="10" t="s">
        <v>1892</v>
      </c>
      <c r="C2865" s="10" t="s">
        <v>157</v>
      </c>
      <c r="D2865" s="10"/>
      <c r="E2865" s="10" t="s">
        <v>447</v>
      </c>
      <c r="F2865" s="9" t="s">
        <v>159</v>
      </c>
      <c r="G2865" s="11">
        <v>0.22</v>
      </c>
      <c r="H2865" s="11"/>
      <c r="I2865" s="11"/>
      <c r="J2865" s="29"/>
    </row>
    <row r="2866" ht="15.75" customHeight="1" spans="1:10">
      <c r="A2866" s="8"/>
      <c r="B2866" s="10"/>
      <c r="C2866" s="10" t="s">
        <v>488</v>
      </c>
      <c r="D2866" s="10"/>
      <c r="E2866" s="10"/>
      <c r="F2866" s="9"/>
      <c r="G2866" s="10"/>
      <c r="H2866" s="10"/>
      <c r="I2866" s="10"/>
      <c r="J2866" s="29"/>
    </row>
    <row r="2867" ht="18" customHeight="1" spans="1:10">
      <c r="A2867" s="16" t="s">
        <v>118</v>
      </c>
      <c r="B2867" s="19"/>
      <c r="C2867" s="19"/>
      <c r="D2867" s="19"/>
      <c r="E2867" s="19"/>
      <c r="F2867" s="19"/>
      <c r="G2867" s="19"/>
      <c r="H2867" s="19"/>
      <c r="I2867" s="19"/>
      <c r="J2867" s="24"/>
    </row>
    <row r="2868" ht="39.75" customHeight="1" spans="1:10">
      <c r="A2868" s="1" t="s">
        <v>96</v>
      </c>
      <c r="B2868" s="1"/>
      <c r="C2868" s="1"/>
      <c r="D2868" s="1"/>
      <c r="E2868" s="1"/>
      <c r="F2868" s="1"/>
      <c r="G2868" s="1"/>
      <c r="H2868" s="2"/>
      <c r="I2868" s="2"/>
      <c r="J2868" s="2"/>
    </row>
    <row r="2869" ht="28.5" customHeight="1" spans="1:10">
      <c r="A2869" s="3" t="s">
        <v>97</v>
      </c>
      <c r="B2869" s="3"/>
      <c r="C2869" s="3"/>
      <c r="D2869" s="23" t="s">
        <v>98</v>
      </c>
      <c r="E2869" s="23"/>
      <c r="F2869" s="23"/>
      <c r="G2869" s="23"/>
      <c r="H2869" s="4" t="s">
        <v>1946</v>
      </c>
      <c r="I2869" s="4"/>
      <c r="J2869" s="4"/>
    </row>
    <row r="2870" ht="17.25" customHeight="1" spans="1:10">
      <c r="A2870" s="5" t="s">
        <v>100</v>
      </c>
      <c r="B2870" s="6" t="s">
        <v>101</v>
      </c>
      <c r="C2870" s="6" t="s">
        <v>102</v>
      </c>
      <c r="D2870" s="6"/>
      <c r="E2870" s="6" t="s">
        <v>103</v>
      </c>
      <c r="F2870" s="6" t="s">
        <v>104</v>
      </c>
      <c r="G2870" s="6" t="s">
        <v>105</v>
      </c>
      <c r="H2870" s="6"/>
      <c r="I2870" s="6" t="s">
        <v>106</v>
      </c>
      <c r="J2870" s="7"/>
    </row>
    <row r="2871" ht="28.5" customHeight="1" spans="1:10">
      <c r="A2871" s="8"/>
      <c r="B2871" s="9"/>
      <c r="C2871" s="9"/>
      <c r="D2871" s="9"/>
      <c r="E2871" s="9"/>
      <c r="F2871" s="9"/>
      <c r="G2871" s="9"/>
      <c r="H2871" s="9"/>
      <c r="I2871" s="9" t="s">
        <v>107</v>
      </c>
      <c r="J2871" s="26" t="s">
        <v>108</v>
      </c>
    </row>
    <row r="2872" ht="28.5" customHeight="1" spans="1:10">
      <c r="A2872" s="8">
        <v>1420</v>
      </c>
      <c r="B2872" s="10" t="s">
        <v>1947</v>
      </c>
      <c r="C2872" s="10" t="s">
        <v>275</v>
      </c>
      <c r="D2872" s="10"/>
      <c r="E2872" s="10" t="s">
        <v>1448</v>
      </c>
      <c r="F2872" s="9" t="s">
        <v>114</v>
      </c>
      <c r="G2872" s="11">
        <v>42.5</v>
      </c>
      <c r="H2872" s="11"/>
      <c r="I2872" s="11"/>
      <c r="J2872" s="29"/>
    </row>
    <row r="2873" ht="41.25" customHeight="1" spans="1:10">
      <c r="A2873" s="8">
        <v>1421</v>
      </c>
      <c r="B2873" s="10" t="s">
        <v>1948</v>
      </c>
      <c r="C2873" s="10" t="s">
        <v>492</v>
      </c>
      <c r="D2873" s="10"/>
      <c r="E2873" s="10" t="s">
        <v>493</v>
      </c>
      <c r="F2873" s="9" t="s">
        <v>114</v>
      </c>
      <c r="G2873" s="11">
        <v>42.5</v>
      </c>
      <c r="H2873" s="11"/>
      <c r="I2873" s="11"/>
      <c r="J2873" s="29"/>
    </row>
    <row r="2874" ht="207" customHeight="1" spans="1:10">
      <c r="A2874" s="8">
        <v>1422</v>
      </c>
      <c r="B2874" s="10" t="s">
        <v>1949</v>
      </c>
      <c r="C2874" s="10" t="s">
        <v>419</v>
      </c>
      <c r="D2874" s="10"/>
      <c r="E2874" s="10" t="s">
        <v>495</v>
      </c>
      <c r="F2874" s="9" t="s">
        <v>114</v>
      </c>
      <c r="G2874" s="11">
        <v>42.5</v>
      </c>
      <c r="H2874" s="11"/>
      <c r="I2874" s="11"/>
      <c r="J2874" s="29"/>
    </row>
    <row r="2875" ht="54" customHeight="1" spans="1:10">
      <c r="A2875" s="8">
        <v>1423</v>
      </c>
      <c r="B2875" s="10" t="s">
        <v>1950</v>
      </c>
      <c r="C2875" s="10" t="s">
        <v>498</v>
      </c>
      <c r="D2875" s="10"/>
      <c r="E2875" s="10" t="s">
        <v>499</v>
      </c>
      <c r="F2875" s="9" t="s">
        <v>114</v>
      </c>
      <c r="G2875" s="11">
        <v>42.5</v>
      </c>
      <c r="H2875" s="11"/>
      <c r="I2875" s="11"/>
      <c r="J2875" s="29"/>
    </row>
    <row r="2876" ht="54" customHeight="1" spans="1:10">
      <c r="A2876" s="8">
        <v>1424</v>
      </c>
      <c r="B2876" s="10" t="s">
        <v>1951</v>
      </c>
      <c r="C2876" s="10" t="s">
        <v>501</v>
      </c>
      <c r="D2876" s="10"/>
      <c r="E2876" s="10" t="s">
        <v>502</v>
      </c>
      <c r="F2876" s="9" t="s">
        <v>114</v>
      </c>
      <c r="G2876" s="11">
        <v>42.5</v>
      </c>
      <c r="H2876" s="11"/>
      <c r="I2876" s="11"/>
      <c r="J2876" s="29"/>
    </row>
    <row r="2877" ht="54" customHeight="1" spans="1:10">
      <c r="A2877" s="8">
        <v>1425</v>
      </c>
      <c r="B2877" s="10" t="s">
        <v>1952</v>
      </c>
      <c r="C2877" s="10" t="s">
        <v>1827</v>
      </c>
      <c r="D2877" s="10"/>
      <c r="E2877" s="10" t="s">
        <v>1828</v>
      </c>
      <c r="F2877" s="9" t="s">
        <v>159</v>
      </c>
      <c r="G2877" s="11">
        <v>6.38</v>
      </c>
      <c r="H2877" s="11"/>
      <c r="I2877" s="11"/>
      <c r="J2877" s="29"/>
    </row>
    <row r="2878" ht="54" customHeight="1" spans="1:10">
      <c r="A2878" s="8">
        <v>1426</v>
      </c>
      <c r="B2878" s="10" t="s">
        <v>1953</v>
      </c>
      <c r="C2878" s="10" t="s">
        <v>157</v>
      </c>
      <c r="D2878" s="10"/>
      <c r="E2878" s="10" t="s">
        <v>506</v>
      </c>
      <c r="F2878" s="9" t="s">
        <v>159</v>
      </c>
      <c r="G2878" s="11">
        <v>10.63</v>
      </c>
      <c r="H2878" s="11"/>
      <c r="I2878" s="11"/>
      <c r="J2878" s="29"/>
    </row>
    <row r="2879" ht="15.75" customHeight="1" spans="1:10">
      <c r="A2879" s="8"/>
      <c r="B2879" s="10"/>
      <c r="C2879" s="10" t="s">
        <v>1560</v>
      </c>
      <c r="D2879" s="10"/>
      <c r="E2879" s="10"/>
      <c r="F2879" s="9"/>
      <c r="G2879" s="10"/>
      <c r="H2879" s="10"/>
      <c r="I2879" s="10"/>
      <c r="J2879" s="29"/>
    </row>
    <row r="2880" ht="18" customHeight="1" spans="1:10">
      <c r="A2880" s="16" t="s">
        <v>118</v>
      </c>
      <c r="B2880" s="19"/>
      <c r="C2880" s="19"/>
      <c r="D2880" s="19"/>
      <c r="E2880" s="19"/>
      <c r="F2880" s="19"/>
      <c r="G2880" s="19"/>
      <c r="H2880" s="19"/>
      <c r="I2880" s="19"/>
      <c r="J2880" s="24"/>
    </row>
    <row r="2881" ht="39.75" customHeight="1" spans="1:10">
      <c r="A2881" s="1" t="s">
        <v>96</v>
      </c>
      <c r="B2881" s="1"/>
      <c r="C2881" s="1"/>
      <c r="D2881" s="1"/>
      <c r="E2881" s="1"/>
      <c r="F2881" s="1"/>
      <c r="G2881" s="1"/>
      <c r="H2881" s="2"/>
      <c r="I2881" s="2"/>
      <c r="J2881" s="2"/>
    </row>
    <row r="2882" ht="28.5" customHeight="1" spans="1:10">
      <c r="A2882" s="3" t="s">
        <v>97</v>
      </c>
      <c r="B2882" s="3"/>
      <c r="C2882" s="3"/>
      <c r="D2882" s="23" t="s">
        <v>98</v>
      </c>
      <c r="E2882" s="23"/>
      <c r="F2882" s="23"/>
      <c r="G2882" s="23"/>
      <c r="H2882" s="4" t="s">
        <v>1954</v>
      </c>
      <c r="I2882" s="4"/>
      <c r="J2882" s="4"/>
    </row>
    <row r="2883" ht="17.25" customHeight="1" spans="1:10">
      <c r="A2883" s="5" t="s">
        <v>100</v>
      </c>
      <c r="B2883" s="6" t="s">
        <v>101</v>
      </c>
      <c r="C2883" s="6" t="s">
        <v>102</v>
      </c>
      <c r="D2883" s="6"/>
      <c r="E2883" s="6" t="s">
        <v>103</v>
      </c>
      <c r="F2883" s="6" t="s">
        <v>104</v>
      </c>
      <c r="G2883" s="6" t="s">
        <v>105</v>
      </c>
      <c r="H2883" s="6"/>
      <c r="I2883" s="6" t="s">
        <v>106</v>
      </c>
      <c r="J2883" s="7"/>
    </row>
    <row r="2884" ht="28.5" customHeight="1" spans="1:10">
      <c r="A2884" s="8"/>
      <c r="B2884" s="9"/>
      <c r="C2884" s="9"/>
      <c r="D2884" s="9"/>
      <c r="E2884" s="9"/>
      <c r="F2884" s="9"/>
      <c r="G2884" s="9"/>
      <c r="H2884" s="9"/>
      <c r="I2884" s="9" t="s">
        <v>107</v>
      </c>
      <c r="J2884" s="26" t="s">
        <v>108</v>
      </c>
    </row>
    <row r="2885" ht="117.75" customHeight="1" spans="1:10">
      <c r="A2885" s="8">
        <v>1427</v>
      </c>
      <c r="B2885" s="10" t="s">
        <v>1955</v>
      </c>
      <c r="C2885" s="10" t="s">
        <v>460</v>
      </c>
      <c r="D2885" s="10"/>
      <c r="E2885" s="10" t="s">
        <v>461</v>
      </c>
      <c r="F2885" s="9" t="s">
        <v>159</v>
      </c>
      <c r="G2885" s="11">
        <v>29.29</v>
      </c>
      <c r="H2885" s="11"/>
      <c r="I2885" s="11"/>
      <c r="J2885" s="29"/>
    </row>
    <row r="2886" ht="54" customHeight="1" spans="1:10">
      <c r="A2886" s="8">
        <v>1428</v>
      </c>
      <c r="B2886" s="10" t="s">
        <v>1956</v>
      </c>
      <c r="C2886" s="10" t="s">
        <v>220</v>
      </c>
      <c r="D2886" s="10"/>
      <c r="E2886" s="10" t="s">
        <v>463</v>
      </c>
      <c r="F2886" s="9" t="s">
        <v>114</v>
      </c>
      <c r="G2886" s="11">
        <v>413.58</v>
      </c>
      <c r="H2886" s="11"/>
      <c r="I2886" s="11"/>
      <c r="J2886" s="29"/>
    </row>
    <row r="2887" ht="54" customHeight="1" spans="1:10">
      <c r="A2887" s="8">
        <v>1429</v>
      </c>
      <c r="B2887" s="10" t="s">
        <v>1957</v>
      </c>
      <c r="C2887" s="10" t="s">
        <v>289</v>
      </c>
      <c r="D2887" s="10"/>
      <c r="E2887" s="10" t="s">
        <v>467</v>
      </c>
      <c r="F2887" s="9" t="s">
        <v>159</v>
      </c>
      <c r="G2887" s="11">
        <v>6.53</v>
      </c>
      <c r="H2887" s="11"/>
      <c r="I2887" s="11"/>
      <c r="J2887" s="29"/>
    </row>
    <row r="2888" ht="28.5" customHeight="1" spans="1:10">
      <c r="A2888" s="8">
        <v>1430</v>
      </c>
      <c r="B2888" s="10" t="s">
        <v>1958</v>
      </c>
      <c r="C2888" s="10" t="s">
        <v>286</v>
      </c>
      <c r="D2888" s="10"/>
      <c r="E2888" s="10" t="s">
        <v>238</v>
      </c>
      <c r="F2888" s="9" t="s">
        <v>159</v>
      </c>
      <c r="G2888" s="11">
        <v>2.86</v>
      </c>
      <c r="H2888" s="11"/>
      <c r="I2888" s="11"/>
      <c r="J2888" s="29"/>
    </row>
    <row r="2889" ht="79.5" customHeight="1" spans="1:10">
      <c r="A2889" s="8">
        <v>1431</v>
      </c>
      <c r="B2889" s="10" t="s">
        <v>1959</v>
      </c>
      <c r="C2889" s="10" t="s">
        <v>279</v>
      </c>
      <c r="D2889" s="10"/>
      <c r="E2889" s="10" t="s">
        <v>280</v>
      </c>
      <c r="F2889" s="9" t="s">
        <v>159</v>
      </c>
      <c r="G2889" s="11">
        <v>46.35</v>
      </c>
      <c r="H2889" s="11"/>
      <c r="I2889" s="11"/>
      <c r="J2889" s="29"/>
    </row>
    <row r="2890" ht="28.5" customHeight="1" spans="1:10">
      <c r="A2890" s="8">
        <v>1432</v>
      </c>
      <c r="B2890" s="10" t="s">
        <v>1960</v>
      </c>
      <c r="C2890" s="10" t="s">
        <v>444</v>
      </c>
      <c r="D2890" s="10"/>
      <c r="E2890" s="10" t="s">
        <v>283</v>
      </c>
      <c r="F2890" s="9" t="s">
        <v>159</v>
      </c>
      <c r="G2890" s="11">
        <v>36.97</v>
      </c>
      <c r="H2890" s="11"/>
      <c r="I2890" s="11"/>
      <c r="J2890" s="29"/>
    </row>
    <row r="2891" ht="54" customHeight="1" spans="1:10">
      <c r="A2891" s="8">
        <v>1433</v>
      </c>
      <c r="B2891" s="10" t="s">
        <v>1961</v>
      </c>
      <c r="C2891" s="10" t="s">
        <v>157</v>
      </c>
      <c r="D2891" s="10"/>
      <c r="E2891" s="10" t="s">
        <v>1451</v>
      </c>
      <c r="F2891" s="9" t="s">
        <v>159</v>
      </c>
      <c r="G2891" s="11">
        <v>9.38</v>
      </c>
      <c r="H2891" s="11"/>
      <c r="I2891" s="11"/>
      <c r="J2891" s="29"/>
    </row>
    <row r="2892" ht="168.75" customHeight="1" spans="1:10">
      <c r="A2892" s="8">
        <v>1434</v>
      </c>
      <c r="B2892" s="10" t="s">
        <v>1962</v>
      </c>
      <c r="C2892" s="10" t="s">
        <v>1570</v>
      </c>
      <c r="D2892" s="10"/>
      <c r="E2892" s="10" t="s">
        <v>1571</v>
      </c>
      <c r="F2892" s="9" t="s">
        <v>262</v>
      </c>
      <c r="G2892" s="11">
        <v>762</v>
      </c>
      <c r="H2892" s="11"/>
      <c r="I2892" s="11"/>
      <c r="J2892" s="29"/>
    </row>
    <row r="2893" ht="18" customHeight="1" spans="1:10">
      <c r="A2893" s="16" t="s">
        <v>118</v>
      </c>
      <c r="B2893" s="19"/>
      <c r="C2893" s="19"/>
      <c r="D2893" s="19"/>
      <c r="E2893" s="19"/>
      <c r="F2893" s="19"/>
      <c r="G2893" s="19"/>
      <c r="H2893" s="19"/>
      <c r="I2893" s="19"/>
      <c r="J2893" s="24"/>
    </row>
    <row r="2894" ht="39.75" customHeight="1" spans="1:10">
      <c r="A2894" s="1" t="s">
        <v>96</v>
      </c>
      <c r="B2894" s="1"/>
      <c r="C2894" s="1"/>
      <c r="D2894" s="1"/>
      <c r="E2894" s="1"/>
      <c r="F2894" s="1"/>
      <c r="G2894" s="1"/>
      <c r="H2894" s="2"/>
      <c r="I2894" s="2"/>
      <c r="J2894" s="2"/>
    </row>
    <row r="2895" ht="28.5" customHeight="1" spans="1:10">
      <c r="A2895" s="3" t="s">
        <v>97</v>
      </c>
      <c r="B2895" s="3"/>
      <c r="C2895" s="3"/>
      <c r="D2895" s="23" t="s">
        <v>98</v>
      </c>
      <c r="E2895" s="23"/>
      <c r="F2895" s="23"/>
      <c r="G2895" s="23"/>
      <c r="H2895" s="4" t="s">
        <v>1963</v>
      </c>
      <c r="I2895" s="4"/>
      <c r="J2895" s="4"/>
    </row>
    <row r="2896" ht="17.25" customHeight="1" spans="1:10">
      <c r="A2896" s="5" t="s">
        <v>100</v>
      </c>
      <c r="B2896" s="6" t="s">
        <v>101</v>
      </c>
      <c r="C2896" s="6" t="s">
        <v>102</v>
      </c>
      <c r="D2896" s="6"/>
      <c r="E2896" s="6" t="s">
        <v>103</v>
      </c>
      <c r="F2896" s="6" t="s">
        <v>104</v>
      </c>
      <c r="G2896" s="6" t="s">
        <v>105</v>
      </c>
      <c r="H2896" s="6"/>
      <c r="I2896" s="6" t="s">
        <v>106</v>
      </c>
      <c r="J2896" s="7"/>
    </row>
    <row r="2897" ht="28.5" customHeight="1" spans="1:10">
      <c r="A2897" s="8"/>
      <c r="B2897" s="9"/>
      <c r="C2897" s="9"/>
      <c r="D2897" s="9"/>
      <c r="E2897" s="9"/>
      <c r="F2897" s="9"/>
      <c r="G2897" s="9"/>
      <c r="H2897" s="9"/>
      <c r="I2897" s="9" t="s">
        <v>107</v>
      </c>
      <c r="J2897" s="26" t="s">
        <v>108</v>
      </c>
    </row>
    <row r="2898" ht="28.5" customHeight="1" spans="1:10">
      <c r="A2898" s="8"/>
      <c r="B2898" s="10"/>
      <c r="C2898" s="10" t="s">
        <v>482</v>
      </c>
      <c r="D2898" s="10"/>
      <c r="E2898" s="10"/>
      <c r="F2898" s="9"/>
      <c r="G2898" s="10"/>
      <c r="H2898" s="10"/>
      <c r="I2898" s="10"/>
      <c r="J2898" s="29"/>
    </row>
    <row r="2899" ht="79.5" customHeight="1" spans="1:10">
      <c r="A2899" s="8">
        <v>1435</v>
      </c>
      <c r="B2899" s="10" t="s">
        <v>1964</v>
      </c>
      <c r="C2899" s="10" t="s">
        <v>625</v>
      </c>
      <c r="D2899" s="10"/>
      <c r="E2899" s="10" t="s">
        <v>1583</v>
      </c>
      <c r="F2899" s="9" t="s">
        <v>262</v>
      </c>
      <c r="G2899" s="11">
        <v>26</v>
      </c>
      <c r="H2899" s="11"/>
      <c r="I2899" s="11"/>
      <c r="J2899" s="29"/>
    </row>
    <row r="2900" ht="15.75" customHeight="1" spans="1:10">
      <c r="A2900" s="8"/>
      <c r="B2900" s="10"/>
      <c r="C2900" s="10" t="s">
        <v>733</v>
      </c>
      <c r="D2900" s="10"/>
      <c r="E2900" s="10"/>
      <c r="F2900" s="9"/>
      <c r="G2900" s="10"/>
      <c r="H2900" s="10"/>
      <c r="I2900" s="10"/>
      <c r="J2900" s="29"/>
    </row>
    <row r="2901" ht="219.75" customHeight="1" spans="1:10">
      <c r="A2901" s="8">
        <v>1436</v>
      </c>
      <c r="B2901" s="10" t="s">
        <v>1965</v>
      </c>
      <c r="C2901" s="10" t="s">
        <v>1585</v>
      </c>
      <c r="D2901" s="10"/>
      <c r="E2901" s="10" t="s">
        <v>736</v>
      </c>
      <c r="F2901" s="9" t="s">
        <v>254</v>
      </c>
      <c r="G2901" s="11">
        <v>9</v>
      </c>
      <c r="H2901" s="11"/>
      <c r="I2901" s="11"/>
      <c r="J2901" s="29"/>
    </row>
    <row r="2902" ht="15.75" customHeight="1" spans="1:10">
      <c r="A2902" s="8"/>
      <c r="B2902" s="10"/>
      <c r="C2902" s="10" t="s">
        <v>1966</v>
      </c>
      <c r="D2902" s="10"/>
      <c r="E2902" s="10"/>
      <c r="F2902" s="9"/>
      <c r="G2902" s="10"/>
      <c r="H2902" s="10"/>
      <c r="I2902" s="10"/>
      <c r="J2902" s="29"/>
    </row>
    <row r="2903" ht="54" customHeight="1" spans="1:10">
      <c r="A2903" s="8">
        <v>1437</v>
      </c>
      <c r="B2903" s="10" t="s">
        <v>1967</v>
      </c>
      <c r="C2903" s="10" t="s">
        <v>441</v>
      </c>
      <c r="D2903" s="10"/>
      <c r="E2903" s="10" t="s">
        <v>442</v>
      </c>
      <c r="F2903" s="9" t="s">
        <v>159</v>
      </c>
      <c r="G2903" s="11">
        <v>179.85</v>
      </c>
      <c r="H2903" s="11"/>
      <c r="I2903" s="11"/>
      <c r="J2903" s="29"/>
    </row>
    <row r="2904" ht="28.5" customHeight="1" spans="1:10">
      <c r="A2904" s="8">
        <v>1438</v>
      </c>
      <c r="B2904" s="10" t="s">
        <v>1968</v>
      </c>
      <c r="C2904" s="10" t="s">
        <v>444</v>
      </c>
      <c r="D2904" s="10"/>
      <c r="E2904" s="10" t="s">
        <v>445</v>
      </c>
      <c r="F2904" s="9" t="s">
        <v>159</v>
      </c>
      <c r="G2904" s="11">
        <v>132.48</v>
      </c>
      <c r="H2904" s="11"/>
      <c r="I2904" s="11"/>
      <c r="J2904" s="29"/>
    </row>
    <row r="2905" ht="41.25" customHeight="1" spans="1:10">
      <c r="A2905" s="8">
        <v>1439</v>
      </c>
      <c r="B2905" s="10" t="s">
        <v>1969</v>
      </c>
      <c r="C2905" s="10" t="s">
        <v>157</v>
      </c>
      <c r="D2905" s="10"/>
      <c r="E2905" s="10" t="s">
        <v>447</v>
      </c>
      <c r="F2905" s="9" t="s">
        <v>159</v>
      </c>
      <c r="G2905" s="11">
        <v>936.94</v>
      </c>
      <c r="H2905" s="11"/>
      <c r="I2905" s="11"/>
      <c r="J2905" s="29"/>
    </row>
    <row r="2906" ht="28.5" customHeight="1" spans="1:10">
      <c r="A2906" s="8">
        <v>1440</v>
      </c>
      <c r="B2906" s="10" t="s">
        <v>1970</v>
      </c>
      <c r="C2906" s="10" t="s">
        <v>1971</v>
      </c>
      <c r="D2906" s="10"/>
      <c r="E2906" s="10" t="s">
        <v>1972</v>
      </c>
      <c r="F2906" s="9" t="s">
        <v>159</v>
      </c>
      <c r="G2906" s="11">
        <v>2.1</v>
      </c>
      <c r="H2906" s="11"/>
      <c r="I2906" s="11"/>
      <c r="J2906" s="29"/>
    </row>
    <row r="2907" ht="18" customHeight="1" spans="1:10">
      <c r="A2907" s="16" t="s">
        <v>118</v>
      </c>
      <c r="B2907" s="19"/>
      <c r="C2907" s="19"/>
      <c r="D2907" s="19"/>
      <c r="E2907" s="19"/>
      <c r="F2907" s="19"/>
      <c r="G2907" s="19"/>
      <c r="H2907" s="19"/>
      <c r="I2907" s="19"/>
      <c r="J2907" s="24"/>
    </row>
    <row r="2908" ht="39.75" customHeight="1" spans="1:10">
      <c r="A2908" s="1" t="s">
        <v>96</v>
      </c>
      <c r="B2908" s="1"/>
      <c r="C2908" s="1"/>
      <c r="D2908" s="1"/>
      <c r="E2908" s="1"/>
      <c r="F2908" s="1"/>
      <c r="G2908" s="1"/>
      <c r="H2908" s="2"/>
      <c r="I2908" s="2"/>
      <c r="J2908" s="2"/>
    </row>
    <row r="2909" ht="28.5" customHeight="1" spans="1:10">
      <c r="A2909" s="3" t="s">
        <v>97</v>
      </c>
      <c r="B2909" s="3"/>
      <c r="C2909" s="3"/>
      <c r="D2909" s="23" t="s">
        <v>98</v>
      </c>
      <c r="E2909" s="23"/>
      <c r="F2909" s="23"/>
      <c r="G2909" s="23"/>
      <c r="H2909" s="4" t="s">
        <v>1973</v>
      </c>
      <c r="I2909" s="4"/>
      <c r="J2909" s="4"/>
    </row>
    <row r="2910" ht="17.25" customHeight="1" spans="1:10">
      <c r="A2910" s="5" t="s">
        <v>100</v>
      </c>
      <c r="B2910" s="6" t="s">
        <v>101</v>
      </c>
      <c r="C2910" s="6" t="s">
        <v>102</v>
      </c>
      <c r="D2910" s="6"/>
      <c r="E2910" s="6" t="s">
        <v>103</v>
      </c>
      <c r="F2910" s="6" t="s">
        <v>104</v>
      </c>
      <c r="G2910" s="6" t="s">
        <v>105</v>
      </c>
      <c r="H2910" s="6"/>
      <c r="I2910" s="6" t="s">
        <v>106</v>
      </c>
      <c r="J2910" s="7"/>
    </row>
    <row r="2911" ht="28.5" customHeight="1" spans="1:10">
      <c r="A2911" s="8"/>
      <c r="B2911" s="9"/>
      <c r="C2911" s="9"/>
      <c r="D2911" s="9"/>
      <c r="E2911" s="9"/>
      <c r="F2911" s="9"/>
      <c r="G2911" s="9"/>
      <c r="H2911" s="9"/>
      <c r="I2911" s="9" t="s">
        <v>107</v>
      </c>
      <c r="J2911" s="26" t="s">
        <v>108</v>
      </c>
    </row>
    <row r="2912" ht="105" customHeight="1" spans="1:10">
      <c r="A2912" s="8">
        <v>1441</v>
      </c>
      <c r="B2912" s="10" t="s">
        <v>1974</v>
      </c>
      <c r="C2912" s="10" t="s">
        <v>460</v>
      </c>
      <c r="D2912" s="10"/>
      <c r="E2912" s="10" t="s">
        <v>1975</v>
      </c>
      <c r="F2912" s="9" t="s">
        <v>159</v>
      </c>
      <c r="G2912" s="11">
        <v>83.17</v>
      </c>
      <c r="H2912" s="11"/>
      <c r="I2912" s="11"/>
      <c r="J2912" s="29"/>
    </row>
    <row r="2913" ht="28.5" customHeight="1" spans="1:10">
      <c r="A2913" s="8">
        <v>1442</v>
      </c>
      <c r="B2913" s="10" t="s">
        <v>1976</v>
      </c>
      <c r="C2913" s="10" t="s">
        <v>1977</v>
      </c>
      <c r="D2913" s="10"/>
      <c r="E2913" s="10" t="s">
        <v>1972</v>
      </c>
      <c r="F2913" s="9" t="s">
        <v>159</v>
      </c>
      <c r="G2913" s="11">
        <v>19.27</v>
      </c>
      <c r="H2913" s="11"/>
      <c r="I2913" s="11"/>
      <c r="J2913" s="29"/>
    </row>
    <row r="2914" ht="28.5" customHeight="1" spans="1:10">
      <c r="A2914" s="8">
        <v>1443</v>
      </c>
      <c r="B2914" s="10" t="s">
        <v>1978</v>
      </c>
      <c r="C2914" s="10" t="s">
        <v>286</v>
      </c>
      <c r="D2914" s="10"/>
      <c r="E2914" s="10" t="s">
        <v>238</v>
      </c>
      <c r="F2914" s="9" t="s">
        <v>159</v>
      </c>
      <c r="G2914" s="11">
        <v>13.65</v>
      </c>
      <c r="H2914" s="11"/>
      <c r="I2914" s="11"/>
      <c r="J2914" s="29"/>
    </row>
    <row r="2915" ht="54" customHeight="1" spans="1:10">
      <c r="A2915" s="8">
        <v>1444</v>
      </c>
      <c r="B2915" s="10" t="s">
        <v>1979</v>
      </c>
      <c r="C2915" s="10" t="s">
        <v>1980</v>
      </c>
      <c r="D2915" s="10"/>
      <c r="E2915" s="10" t="s">
        <v>1981</v>
      </c>
      <c r="F2915" s="9" t="s">
        <v>159</v>
      </c>
      <c r="G2915" s="11">
        <v>15.25</v>
      </c>
      <c r="H2915" s="11"/>
      <c r="I2915" s="11"/>
      <c r="J2915" s="29"/>
    </row>
    <row r="2916" ht="54" customHeight="1" spans="1:10">
      <c r="A2916" s="8">
        <v>1445</v>
      </c>
      <c r="B2916" s="10" t="s">
        <v>1982</v>
      </c>
      <c r="C2916" s="10" t="s">
        <v>1983</v>
      </c>
      <c r="D2916" s="10"/>
      <c r="E2916" s="10" t="s">
        <v>241</v>
      </c>
      <c r="F2916" s="9" t="s">
        <v>242</v>
      </c>
      <c r="G2916" s="11">
        <v>1.61</v>
      </c>
      <c r="H2916" s="11"/>
      <c r="I2916" s="11"/>
      <c r="J2916" s="29"/>
    </row>
    <row r="2917" ht="54" customHeight="1" spans="1:10">
      <c r="A2917" s="8">
        <v>1446</v>
      </c>
      <c r="B2917" s="10" t="s">
        <v>1984</v>
      </c>
      <c r="C2917" s="10" t="s">
        <v>1983</v>
      </c>
      <c r="D2917" s="10"/>
      <c r="E2917" s="10" t="s">
        <v>244</v>
      </c>
      <c r="F2917" s="9" t="s">
        <v>242</v>
      </c>
      <c r="G2917" s="11">
        <v>0.51</v>
      </c>
      <c r="H2917" s="11"/>
      <c r="I2917" s="11"/>
      <c r="J2917" s="29"/>
    </row>
    <row r="2918" ht="54" customHeight="1" spans="1:10">
      <c r="A2918" s="8">
        <v>1447</v>
      </c>
      <c r="B2918" s="10" t="s">
        <v>1985</v>
      </c>
      <c r="C2918" s="10" t="s">
        <v>220</v>
      </c>
      <c r="D2918" s="10"/>
      <c r="E2918" s="10" t="s">
        <v>1986</v>
      </c>
      <c r="F2918" s="9" t="s">
        <v>114</v>
      </c>
      <c r="G2918" s="11">
        <v>999.59</v>
      </c>
      <c r="H2918" s="11"/>
      <c r="I2918" s="11"/>
      <c r="J2918" s="29"/>
    </row>
    <row r="2919" ht="105" customHeight="1" spans="1:10">
      <c r="A2919" s="8">
        <v>1448</v>
      </c>
      <c r="B2919" s="10" t="s">
        <v>139</v>
      </c>
      <c r="C2919" s="10" t="s">
        <v>112</v>
      </c>
      <c r="D2919" s="10"/>
      <c r="E2919" s="10" t="s">
        <v>1987</v>
      </c>
      <c r="F2919" s="9" t="s">
        <v>114</v>
      </c>
      <c r="G2919" s="11">
        <v>999.59</v>
      </c>
      <c r="H2919" s="11"/>
      <c r="I2919" s="11"/>
      <c r="J2919" s="29"/>
    </row>
    <row r="2920" ht="18" customHeight="1" spans="1:10">
      <c r="A2920" s="16" t="s">
        <v>118</v>
      </c>
      <c r="B2920" s="19"/>
      <c r="C2920" s="19"/>
      <c r="D2920" s="19"/>
      <c r="E2920" s="19"/>
      <c r="F2920" s="19"/>
      <c r="G2920" s="19"/>
      <c r="H2920" s="19"/>
      <c r="I2920" s="19"/>
      <c r="J2920" s="24"/>
    </row>
    <row r="2921" ht="39.75" customHeight="1" spans="1:10">
      <c r="A2921" s="1" t="s">
        <v>96</v>
      </c>
      <c r="B2921" s="1"/>
      <c r="C2921" s="1"/>
      <c r="D2921" s="1"/>
      <c r="E2921" s="1"/>
      <c r="F2921" s="1"/>
      <c r="G2921" s="1"/>
      <c r="H2921" s="2"/>
      <c r="I2921" s="2"/>
      <c r="J2921" s="2"/>
    </row>
    <row r="2922" ht="28.5" customHeight="1" spans="1:10">
      <c r="A2922" s="3" t="s">
        <v>97</v>
      </c>
      <c r="B2922" s="3"/>
      <c r="C2922" s="3"/>
      <c r="D2922" s="23" t="s">
        <v>98</v>
      </c>
      <c r="E2922" s="23"/>
      <c r="F2922" s="23"/>
      <c r="G2922" s="23"/>
      <c r="H2922" s="4" t="s">
        <v>1988</v>
      </c>
      <c r="I2922" s="4"/>
      <c r="J2922" s="4"/>
    </row>
    <row r="2923" ht="17.25" customHeight="1" spans="1:10">
      <c r="A2923" s="5" t="s">
        <v>100</v>
      </c>
      <c r="B2923" s="6" t="s">
        <v>101</v>
      </c>
      <c r="C2923" s="6" t="s">
        <v>102</v>
      </c>
      <c r="D2923" s="6"/>
      <c r="E2923" s="6" t="s">
        <v>103</v>
      </c>
      <c r="F2923" s="6" t="s">
        <v>104</v>
      </c>
      <c r="G2923" s="6" t="s">
        <v>105</v>
      </c>
      <c r="H2923" s="6"/>
      <c r="I2923" s="6" t="s">
        <v>106</v>
      </c>
      <c r="J2923" s="7"/>
    </row>
    <row r="2924" ht="28.5" customHeight="1" spans="1:10">
      <c r="A2924" s="8"/>
      <c r="B2924" s="9"/>
      <c r="C2924" s="9"/>
      <c r="D2924" s="9"/>
      <c r="E2924" s="9"/>
      <c r="F2924" s="9"/>
      <c r="G2924" s="9"/>
      <c r="H2924" s="9"/>
      <c r="I2924" s="9" t="s">
        <v>107</v>
      </c>
      <c r="J2924" s="26" t="s">
        <v>108</v>
      </c>
    </row>
    <row r="2925" ht="156" customHeight="1" spans="1:10">
      <c r="A2925" s="8">
        <v>1449</v>
      </c>
      <c r="B2925" s="10" t="s">
        <v>1989</v>
      </c>
      <c r="C2925" s="10" t="s">
        <v>419</v>
      </c>
      <c r="D2925" s="10"/>
      <c r="E2925" s="10" t="s">
        <v>1990</v>
      </c>
      <c r="F2925" s="9" t="s">
        <v>114</v>
      </c>
      <c r="G2925" s="11">
        <v>2118.03</v>
      </c>
      <c r="H2925" s="11"/>
      <c r="I2925" s="11"/>
      <c r="J2925" s="29"/>
    </row>
    <row r="2926" ht="41.25" customHeight="1" spans="1:10">
      <c r="A2926" s="8">
        <v>1450</v>
      </c>
      <c r="B2926" s="10" t="s">
        <v>1991</v>
      </c>
      <c r="C2926" s="10" t="s">
        <v>492</v>
      </c>
      <c r="D2926" s="10"/>
      <c r="E2926" s="10" t="s">
        <v>493</v>
      </c>
      <c r="F2926" s="9" t="s">
        <v>114</v>
      </c>
      <c r="G2926" s="11">
        <v>2118.03</v>
      </c>
      <c r="H2926" s="11"/>
      <c r="I2926" s="11"/>
      <c r="J2926" s="29"/>
    </row>
    <row r="2927" ht="105" customHeight="1" spans="1:10">
      <c r="A2927" s="8">
        <v>1451</v>
      </c>
      <c r="B2927" s="10" t="s">
        <v>1992</v>
      </c>
      <c r="C2927" s="10" t="s">
        <v>1993</v>
      </c>
      <c r="D2927" s="10"/>
      <c r="E2927" s="10" t="s">
        <v>1994</v>
      </c>
      <c r="F2927" s="9" t="s">
        <v>114</v>
      </c>
      <c r="G2927" s="11">
        <v>1</v>
      </c>
      <c r="H2927" s="11"/>
      <c r="I2927" s="11"/>
      <c r="J2927" s="29"/>
    </row>
    <row r="2928" ht="28.5" customHeight="1" spans="1:10">
      <c r="A2928" s="8">
        <v>1452</v>
      </c>
      <c r="B2928" s="10" t="s">
        <v>1995</v>
      </c>
      <c r="C2928" s="10" t="s">
        <v>275</v>
      </c>
      <c r="D2928" s="10"/>
      <c r="E2928" s="10" t="s">
        <v>1448</v>
      </c>
      <c r="F2928" s="9" t="s">
        <v>114</v>
      </c>
      <c r="G2928" s="11">
        <v>2118.03</v>
      </c>
      <c r="H2928" s="11"/>
      <c r="I2928" s="11"/>
      <c r="J2928" s="29"/>
    </row>
    <row r="2929" ht="15.75" customHeight="1" spans="1:10">
      <c r="A2929" s="8"/>
      <c r="B2929" s="10"/>
      <c r="C2929" s="10" t="s">
        <v>554</v>
      </c>
      <c r="D2929" s="10"/>
      <c r="E2929" s="10"/>
      <c r="F2929" s="9"/>
      <c r="G2929" s="10"/>
      <c r="H2929" s="10"/>
      <c r="I2929" s="10"/>
      <c r="J2929" s="29"/>
    </row>
    <row r="2930" ht="54" customHeight="1" spans="1:10">
      <c r="A2930" s="8">
        <v>1453</v>
      </c>
      <c r="B2930" s="10" t="s">
        <v>1996</v>
      </c>
      <c r="C2930" s="10" t="s">
        <v>556</v>
      </c>
      <c r="D2930" s="10"/>
      <c r="E2930" s="10" t="s">
        <v>557</v>
      </c>
      <c r="F2930" s="9" t="s">
        <v>262</v>
      </c>
      <c r="G2930" s="11">
        <v>400</v>
      </c>
      <c r="H2930" s="11"/>
      <c r="I2930" s="11"/>
      <c r="J2930" s="29"/>
    </row>
    <row r="2931" ht="15.75" customHeight="1" spans="1:10">
      <c r="A2931" s="8"/>
      <c r="B2931" s="10"/>
      <c r="C2931" s="10" t="s">
        <v>457</v>
      </c>
      <c r="D2931" s="10"/>
      <c r="E2931" s="10"/>
      <c r="F2931" s="9"/>
      <c r="G2931" s="10"/>
      <c r="H2931" s="10"/>
      <c r="I2931" s="10"/>
      <c r="J2931" s="29"/>
    </row>
    <row r="2932" ht="15.75" customHeight="1" spans="1:10">
      <c r="A2932" s="8"/>
      <c r="B2932" s="10"/>
      <c r="C2932" s="10" t="s">
        <v>519</v>
      </c>
      <c r="D2932" s="10"/>
      <c r="E2932" s="10"/>
      <c r="F2932" s="9"/>
      <c r="G2932" s="10"/>
      <c r="H2932" s="10"/>
      <c r="I2932" s="10"/>
      <c r="J2932" s="29"/>
    </row>
    <row r="2933" ht="41.25" customHeight="1" spans="1:10">
      <c r="A2933" s="8">
        <v>1454</v>
      </c>
      <c r="B2933" s="10" t="s">
        <v>1997</v>
      </c>
      <c r="C2933" s="10" t="s">
        <v>484</v>
      </c>
      <c r="D2933" s="10"/>
      <c r="E2933" s="10" t="s">
        <v>485</v>
      </c>
      <c r="F2933" s="9" t="s">
        <v>159</v>
      </c>
      <c r="G2933" s="11">
        <v>533.54</v>
      </c>
      <c r="H2933" s="11"/>
      <c r="I2933" s="11"/>
      <c r="J2933" s="29"/>
    </row>
    <row r="2934" ht="41.25" customHeight="1" spans="1:10">
      <c r="A2934" s="8">
        <v>1455</v>
      </c>
      <c r="B2934" s="10" t="s">
        <v>1998</v>
      </c>
      <c r="C2934" s="10" t="s">
        <v>157</v>
      </c>
      <c r="D2934" s="10"/>
      <c r="E2934" s="10" t="s">
        <v>487</v>
      </c>
      <c r="F2934" s="9" t="s">
        <v>159</v>
      </c>
      <c r="G2934" s="11">
        <v>533.54</v>
      </c>
      <c r="H2934" s="11"/>
      <c r="I2934" s="11"/>
      <c r="J2934" s="29"/>
    </row>
    <row r="2935" ht="15.75" customHeight="1" spans="1:10">
      <c r="A2935" s="8"/>
      <c r="B2935" s="10"/>
      <c r="C2935" s="10" t="s">
        <v>1632</v>
      </c>
      <c r="D2935" s="10"/>
      <c r="E2935" s="10"/>
      <c r="F2935" s="9"/>
      <c r="G2935" s="10"/>
      <c r="H2935" s="10"/>
      <c r="I2935" s="10"/>
      <c r="J2935" s="29"/>
    </row>
    <row r="2936" ht="28.5" customHeight="1" spans="1:10">
      <c r="A2936" s="8">
        <v>1456</v>
      </c>
      <c r="B2936" s="10" t="s">
        <v>1999</v>
      </c>
      <c r="C2936" s="10" t="s">
        <v>339</v>
      </c>
      <c r="D2936" s="10"/>
      <c r="E2936" s="10" t="s">
        <v>1634</v>
      </c>
      <c r="F2936" s="9" t="s">
        <v>114</v>
      </c>
      <c r="G2936" s="11">
        <v>108.9</v>
      </c>
      <c r="H2936" s="11"/>
      <c r="I2936" s="11"/>
      <c r="J2936" s="29"/>
    </row>
    <row r="2937" ht="18" customHeight="1" spans="1:10">
      <c r="A2937" s="16" t="s">
        <v>118</v>
      </c>
      <c r="B2937" s="19"/>
      <c r="C2937" s="19"/>
      <c r="D2937" s="19"/>
      <c r="E2937" s="19"/>
      <c r="F2937" s="19"/>
      <c r="G2937" s="19"/>
      <c r="H2937" s="19"/>
      <c r="I2937" s="19"/>
      <c r="J2937" s="24"/>
    </row>
    <row r="2938" ht="39.75" customHeight="1" spans="1:10">
      <c r="A2938" s="1" t="s">
        <v>96</v>
      </c>
      <c r="B2938" s="1"/>
      <c r="C2938" s="1"/>
      <c r="D2938" s="1"/>
      <c r="E2938" s="1"/>
      <c r="F2938" s="1"/>
      <c r="G2938" s="1"/>
      <c r="H2938" s="2"/>
      <c r="I2938" s="2"/>
      <c r="J2938" s="2"/>
    </row>
    <row r="2939" ht="28.5" customHeight="1" spans="1:10">
      <c r="A2939" s="3" t="s">
        <v>97</v>
      </c>
      <c r="B2939" s="3"/>
      <c r="C2939" s="3"/>
      <c r="D2939" s="23" t="s">
        <v>98</v>
      </c>
      <c r="E2939" s="23"/>
      <c r="F2939" s="23"/>
      <c r="G2939" s="23"/>
      <c r="H2939" s="4" t="s">
        <v>2000</v>
      </c>
      <c r="I2939" s="4"/>
      <c r="J2939" s="4"/>
    </row>
    <row r="2940" ht="17.25" customHeight="1" spans="1:10">
      <c r="A2940" s="5" t="s">
        <v>100</v>
      </c>
      <c r="B2940" s="6" t="s">
        <v>101</v>
      </c>
      <c r="C2940" s="6" t="s">
        <v>102</v>
      </c>
      <c r="D2940" s="6"/>
      <c r="E2940" s="6" t="s">
        <v>103</v>
      </c>
      <c r="F2940" s="6" t="s">
        <v>104</v>
      </c>
      <c r="G2940" s="6" t="s">
        <v>105</v>
      </c>
      <c r="H2940" s="6"/>
      <c r="I2940" s="6" t="s">
        <v>106</v>
      </c>
      <c r="J2940" s="7"/>
    </row>
    <row r="2941" ht="28.5" customHeight="1" spans="1:10">
      <c r="A2941" s="8"/>
      <c r="B2941" s="9"/>
      <c r="C2941" s="9"/>
      <c r="D2941" s="9"/>
      <c r="E2941" s="9"/>
      <c r="F2941" s="9"/>
      <c r="G2941" s="9"/>
      <c r="H2941" s="9"/>
      <c r="I2941" s="9" t="s">
        <v>107</v>
      </c>
      <c r="J2941" s="26" t="s">
        <v>108</v>
      </c>
    </row>
    <row r="2942" ht="41.25" customHeight="1" spans="1:10">
      <c r="A2942" s="8">
        <v>1457</v>
      </c>
      <c r="B2942" s="10" t="s">
        <v>2001</v>
      </c>
      <c r="C2942" s="10" t="s">
        <v>339</v>
      </c>
      <c r="D2942" s="10"/>
      <c r="E2942" s="10" t="s">
        <v>2002</v>
      </c>
      <c r="F2942" s="9" t="s">
        <v>114</v>
      </c>
      <c r="G2942" s="11">
        <v>80.29</v>
      </c>
      <c r="H2942" s="11"/>
      <c r="I2942" s="11"/>
      <c r="J2942" s="29"/>
    </row>
    <row r="2943" ht="28.5" customHeight="1" spans="1:10">
      <c r="A2943" s="8">
        <v>1458</v>
      </c>
      <c r="B2943" s="10" t="s">
        <v>2003</v>
      </c>
      <c r="C2943" s="10" t="s">
        <v>336</v>
      </c>
      <c r="D2943" s="10"/>
      <c r="E2943" s="10" t="s">
        <v>1637</v>
      </c>
      <c r="F2943" s="9" t="s">
        <v>114</v>
      </c>
      <c r="G2943" s="11">
        <v>94.32</v>
      </c>
      <c r="H2943" s="11"/>
      <c r="I2943" s="11"/>
      <c r="J2943" s="29"/>
    </row>
    <row r="2944" ht="54" customHeight="1" spans="1:10">
      <c r="A2944" s="8">
        <v>1459</v>
      </c>
      <c r="B2944" s="10" t="s">
        <v>2004</v>
      </c>
      <c r="C2944" s="10" t="s">
        <v>2005</v>
      </c>
      <c r="D2944" s="10"/>
      <c r="E2944" s="10" t="s">
        <v>2006</v>
      </c>
      <c r="F2944" s="9" t="s">
        <v>114</v>
      </c>
      <c r="G2944" s="11">
        <v>80.29</v>
      </c>
      <c r="H2944" s="11"/>
      <c r="I2944" s="11"/>
      <c r="J2944" s="29"/>
    </row>
    <row r="2945" ht="28.5" customHeight="1" spans="1:10">
      <c r="A2945" s="8"/>
      <c r="B2945" s="10"/>
      <c r="C2945" s="10" t="s">
        <v>65</v>
      </c>
      <c r="D2945" s="10"/>
      <c r="E2945" s="10"/>
      <c r="F2945" s="9"/>
      <c r="G2945" s="10"/>
      <c r="H2945" s="10"/>
      <c r="I2945" s="10"/>
      <c r="J2945" s="29"/>
    </row>
    <row r="2946" ht="15.75" customHeight="1" spans="1:10">
      <c r="A2946" s="8"/>
      <c r="B2946" s="10"/>
      <c r="C2946" s="10" t="s">
        <v>109</v>
      </c>
      <c r="D2946" s="10"/>
      <c r="E2946" s="10"/>
      <c r="F2946" s="9"/>
      <c r="G2946" s="10"/>
      <c r="H2946" s="10"/>
      <c r="I2946" s="10"/>
      <c r="J2946" s="29"/>
    </row>
    <row r="2947" ht="28.5" customHeight="1" spans="1:10">
      <c r="A2947" s="8">
        <v>1460</v>
      </c>
      <c r="B2947" s="10" t="s">
        <v>274</v>
      </c>
      <c r="C2947" s="10" t="s">
        <v>275</v>
      </c>
      <c r="D2947" s="10"/>
      <c r="E2947" s="10" t="s">
        <v>1448</v>
      </c>
      <c r="F2947" s="9" t="s">
        <v>114</v>
      </c>
      <c r="G2947" s="11">
        <v>2726.94</v>
      </c>
      <c r="H2947" s="11"/>
      <c r="I2947" s="11"/>
      <c r="J2947" s="29"/>
    </row>
    <row r="2948" ht="28.5" customHeight="1" spans="1:10">
      <c r="A2948" s="8">
        <v>1461</v>
      </c>
      <c r="B2948" s="10" t="s">
        <v>1641</v>
      </c>
      <c r="C2948" s="10" t="s">
        <v>1642</v>
      </c>
      <c r="D2948" s="10"/>
      <c r="E2948" s="10" t="s">
        <v>658</v>
      </c>
      <c r="F2948" s="9" t="s">
        <v>159</v>
      </c>
      <c r="G2948" s="11">
        <v>818.08</v>
      </c>
      <c r="H2948" s="11"/>
      <c r="I2948" s="11"/>
      <c r="J2948" s="29"/>
    </row>
    <row r="2949" ht="15.75" customHeight="1" spans="1:10">
      <c r="A2949" s="8"/>
      <c r="B2949" s="10"/>
      <c r="C2949" s="10" t="s">
        <v>66</v>
      </c>
      <c r="D2949" s="10"/>
      <c r="E2949" s="10"/>
      <c r="F2949" s="9"/>
      <c r="G2949" s="10"/>
      <c r="H2949" s="10"/>
      <c r="I2949" s="10"/>
      <c r="J2949" s="29"/>
    </row>
    <row r="2950" ht="15.75" customHeight="1" spans="1:10">
      <c r="A2950" s="8"/>
      <c r="B2950" s="10"/>
      <c r="C2950" s="10" t="s">
        <v>109</v>
      </c>
      <c r="D2950" s="10"/>
      <c r="E2950" s="10"/>
      <c r="F2950" s="9"/>
      <c r="G2950" s="10"/>
      <c r="H2950" s="10"/>
      <c r="I2950" s="10"/>
      <c r="J2950" s="29"/>
    </row>
    <row r="2951" ht="28.5" customHeight="1" spans="1:10">
      <c r="A2951" s="8"/>
      <c r="B2951" s="10"/>
      <c r="C2951" s="10" t="s">
        <v>2007</v>
      </c>
      <c r="D2951" s="10"/>
      <c r="E2951" s="10"/>
      <c r="F2951" s="9"/>
      <c r="G2951" s="10"/>
      <c r="H2951" s="10"/>
      <c r="I2951" s="10"/>
      <c r="J2951" s="29"/>
    </row>
    <row r="2952" ht="15.75" customHeight="1" spans="1:10">
      <c r="A2952" s="8"/>
      <c r="B2952" s="10"/>
      <c r="C2952" s="10" t="s">
        <v>273</v>
      </c>
      <c r="D2952" s="10"/>
      <c r="E2952" s="10"/>
      <c r="F2952" s="9"/>
      <c r="G2952" s="10"/>
      <c r="H2952" s="10"/>
      <c r="I2952" s="10"/>
      <c r="J2952" s="29"/>
    </row>
    <row r="2953" ht="28.5" customHeight="1" spans="1:10">
      <c r="A2953" s="8">
        <v>1462</v>
      </c>
      <c r="B2953" s="10" t="s">
        <v>2008</v>
      </c>
      <c r="C2953" s="10" t="s">
        <v>275</v>
      </c>
      <c r="D2953" s="10"/>
      <c r="E2953" s="10" t="s">
        <v>1448</v>
      </c>
      <c r="F2953" s="9" t="s">
        <v>114</v>
      </c>
      <c r="G2953" s="11">
        <v>2.24</v>
      </c>
      <c r="H2953" s="11"/>
      <c r="I2953" s="11"/>
      <c r="J2953" s="29"/>
    </row>
    <row r="2954" ht="79.5" customHeight="1" spans="1:10">
      <c r="A2954" s="8">
        <v>1463</v>
      </c>
      <c r="B2954" s="10" t="s">
        <v>2009</v>
      </c>
      <c r="C2954" s="10" t="s">
        <v>279</v>
      </c>
      <c r="D2954" s="10"/>
      <c r="E2954" s="10" t="s">
        <v>280</v>
      </c>
      <c r="F2954" s="9" t="s">
        <v>159</v>
      </c>
      <c r="G2954" s="11">
        <v>0.64</v>
      </c>
      <c r="H2954" s="11"/>
      <c r="I2954" s="11"/>
      <c r="J2954" s="29"/>
    </row>
    <row r="2955" ht="28.5" customHeight="1" spans="1:10">
      <c r="A2955" s="8">
        <v>1464</v>
      </c>
      <c r="B2955" s="10" t="s">
        <v>2010</v>
      </c>
      <c r="C2955" s="10" t="s">
        <v>444</v>
      </c>
      <c r="D2955" s="10"/>
      <c r="E2955" s="10" t="s">
        <v>283</v>
      </c>
      <c r="F2955" s="9" t="s">
        <v>159</v>
      </c>
      <c r="G2955" s="11">
        <v>0.27</v>
      </c>
      <c r="H2955" s="11"/>
      <c r="I2955" s="11"/>
      <c r="J2955" s="29"/>
    </row>
    <row r="2956" ht="54" customHeight="1" spans="1:10">
      <c r="A2956" s="8">
        <v>1465</v>
      </c>
      <c r="B2956" s="10" t="s">
        <v>1961</v>
      </c>
      <c r="C2956" s="10" t="s">
        <v>157</v>
      </c>
      <c r="D2956" s="10"/>
      <c r="E2956" s="10" t="s">
        <v>1451</v>
      </c>
      <c r="F2956" s="9" t="s">
        <v>159</v>
      </c>
      <c r="G2956" s="11">
        <v>0.5</v>
      </c>
      <c r="H2956" s="11"/>
      <c r="I2956" s="11"/>
      <c r="J2956" s="29"/>
    </row>
    <row r="2957" ht="15.75" customHeight="1" spans="1:10">
      <c r="A2957" s="8"/>
      <c r="B2957" s="10"/>
      <c r="C2957" s="10" t="s">
        <v>284</v>
      </c>
      <c r="D2957" s="10"/>
      <c r="E2957" s="10"/>
      <c r="F2957" s="9"/>
      <c r="G2957" s="10"/>
      <c r="H2957" s="10"/>
      <c r="I2957" s="10"/>
      <c r="J2957" s="29"/>
    </row>
    <row r="2958" ht="41.25" customHeight="1" spans="1:10">
      <c r="A2958" s="8">
        <v>1466</v>
      </c>
      <c r="B2958" s="10" t="s">
        <v>2011</v>
      </c>
      <c r="C2958" s="10" t="s">
        <v>1453</v>
      </c>
      <c r="D2958" s="10"/>
      <c r="E2958" s="10" t="s">
        <v>287</v>
      </c>
      <c r="F2958" s="9" t="s">
        <v>159</v>
      </c>
      <c r="G2958" s="11">
        <v>0.07</v>
      </c>
      <c r="H2958" s="11"/>
      <c r="I2958" s="11"/>
      <c r="J2958" s="29"/>
    </row>
    <row r="2959" ht="18" customHeight="1" spans="1:10">
      <c r="A2959" s="16" t="s">
        <v>118</v>
      </c>
      <c r="B2959" s="19"/>
      <c r="C2959" s="19"/>
      <c r="D2959" s="19"/>
      <c r="E2959" s="19"/>
      <c r="F2959" s="19"/>
      <c r="G2959" s="19"/>
      <c r="H2959" s="19"/>
      <c r="I2959" s="19"/>
      <c r="J2959" s="24"/>
    </row>
    <row r="2960" ht="39.75" customHeight="1" spans="1:10">
      <c r="A2960" s="1" t="s">
        <v>96</v>
      </c>
      <c r="B2960" s="1"/>
      <c r="C2960" s="1"/>
      <c r="D2960" s="1"/>
      <c r="E2960" s="1"/>
      <c r="F2960" s="1"/>
      <c r="G2960" s="1"/>
      <c r="H2960" s="2"/>
      <c r="I2960" s="2"/>
      <c r="J2960" s="2"/>
    </row>
    <row r="2961" ht="28.5" customHeight="1" spans="1:10">
      <c r="A2961" s="3" t="s">
        <v>97</v>
      </c>
      <c r="B2961" s="3"/>
      <c r="C2961" s="3"/>
      <c r="D2961" s="23" t="s">
        <v>98</v>
      </c>
      <c r="E2961" s="23"/>
      <c r="F2961" s="23"/>
      <c r="G2961" s="23"/>
      <c r="H2961" s="4" t="s">
        <v>2012</v>
      </c>
      <c r="I2961" s="4"/>
      <c r="J2961" s="4"/>
    </row>
    <row r="2962" ht="17.25" customHeight="1" spans="1:10">
      <c r="A2962" s="5" t="s">
        <v>100</v>
      </c>
      <c r="B2962" s="6" t="s">
        <v>101</v>
      </c>
      <c r="C2962" s="6" t="s">
        <v>102</v>
      </c>
      <c r="D2962" s="6"/>
      <c r="E2962" s="6" t="s">
        <v>103</v>
      </c>
      <c r="F2962" s="6" t="s">
        <v>104</v>
      </c>
      <c r="G2962" s="6" t="s">
        <v>105</v>
      </c>
      <c r="H2962" s="6"/>
      <c r="I2962" s="6" t="s">
        <v>106</v>
      </c>
      <c r="J2962" s="7"/>
    </row>
    <row r="2963" ht="28.5" customHeight="1" spans="1:10">
      <c r="A2963" s="8"/>
      <c r="B2963" s="9"/>
      <c r="C2963" s="9"/>
      <c r="D2963" s="9"/>
      <c r="E2963" s="9"/>
      <c r="F2963" s="9"/>
      <c r="G2963" s="9"/>
      <c r="H2963" s="9"/>
      <c r="I2963" s="9" t="s">
        <v>107</v>
      </c>
      <c r="J2963" s="26" t="s">
        <v>108</v>
      </c>
    </row>
    <row r="2964" ht="54" customHeight="1" spans="1:10">
      <c r="A2964" s="8">
        <v>1467</v>
      </c>
      <c r="B2964" s="10" t="s">
        <v>2013</v>
      </c>
      <c r="C2964" s="10" t="s">
        <v>1455</v>
      </c>
      <c r="D2964" s="10"/>
      <c r="E2964" s="10" t="s">
        <v>290</v>
      </c>
      <c r="F2964" s="9" t="s">
        <v>159</v>
      </c>
      <c r="G2964" s="11">
        <v>0.2</v>
      </c>
      <c r="H2964" s="11"/>
      <c r="I2964" s="11"/>
      <c r="J2964" s="29"/>
    </row>
    <row r="2965" ht="41.25" customHeight="1" spans="1:10">
      <c r="A2965" s="8">
        <v>1468</v>
      </c>
      <c r="B2965" s="10" t="s">
        <v>2014</v>
      </c>
      <c r="C2965" s="10" t="s">
        <v>292</v>
      </c>
      <c r="D2965" s="10"/>
      <c r="E2965" s="10" t="s">
        <v>293</v>
      </c>
      <c r="F2965" s="9" t="s">
        <v>242</v>
      </c>
      <c r="G2965" s="11">
        <v>0.023</v>
      </c>
      <c r="H2965" s="11"/>
      <c r="I2965" s="11"/>
      <c r="J2965" s="29"/>
    </row>
    <row r="2966" ht="15.75" customHeight="1" spans="1:10">
      <c r="A2966" s="8"/>
      <c r="B2966" s="10"/>
      <c r="C2966" s="10" t="s">
        <v>294</v>
      </c>
      <c r="D2966" s="10"/>
      <c r="E2966" s="10"/>
      <c r="F2966" s="9"/>
      <c r="G2966" s="10"/>
      <c r="H2966" s="10"/>
      <c r="I2966" s="10"/>
      <c r="J2966" s="29"/>
    </row>
    <row r="2967" ht="15.75" customHeight="1" spans="1:10">
      <c r="A2967" s="8">
        <v>1469</v>
      </c>
      <c r="B2967" s="10" t="s">
        <v>2015</v>
      </c>
      <c r="C2967" s="10" t="s">
        <v>296</v>
      </c>
      <c r="D2967" s="10"/>
      <c r="E2967" s="10" t="s">
        <v>297</v>
      </c>
      <c r="F2967" s="9" t="s">
        <v>242</v>
      </c>
      <c r="G2967" s="11">
        <v>0.043</v>
      </c>
      <c r="H2967" s="11"/>
      <c r="I2967" s="11"/>
      <c r="J2967" s="29"/>
    </row>
    <row r="2968" ht="15.75" customHeight="1" spans="1:10">
      <c r="A2968" s="8">
        <v>1470</v>
      </c>
      <c r="B2968" s="10" t="s">
        <v>2016</v>
      </c>
      <c r="C2968" s="10" t="s">
        <v>1459</v>
      </c>
      <c r="D2968" s="10"/>
      <c r="E2968" s="10" t="s">
        <v>300</v>
      </c>
      <c r="F2968" s="9" t="s">
        <v>242</v>
      </c>
      <c r="G2968" s="11">
        <v>0.504</v>
      </c>
      <c r="H2968" s="11"/>
      <c r="I2968" s="11"/>
      <c r="J2968" s="29"/>
    </row>
    <row r="2969" ht="28.5" customHeight="1" spans="1:10">
      <c r="A2969" s="8">
        <v>1471</v>
      </c>
      <c r="B2969" s="10" t="s">
        <v>2017</v>
      </c>
      <c r="C2969" s="10" t="s">
        <v>302</v>
      </c>
      <c r="D2969" s="10"/>
      <c r="E2969" s="10" t="s">
        <v>303</v>
      </c>
      <c r="F2969" s="9" t="s">
        <v>114</v>
      </c>
      <c r="G2969" s="11">
        <v>11.61</v>
      </c>
      <c r="H2969" s="11"/>
      <c r="I2969" s="11"/>
      <c r="J2969" s="29"/>
    </row>
    <row r="2970" ht="15.75" customHeight="1" spans="1:10">
      <c r="A2970" s="8"/>
      <c r="B2970" s="10"/>
      <c r="C2970" s="10" t="s">
        <v>304</v>
      </c>
      <c r="D2970" s="10"/>
      <c r="E2970" s="10"/>
      <c r="F2970" s="9"/>
      <c r="G2970" s="10"/>
      <c r="H2970" s="10"/>
      <c r="I2970" s="10"/>
      <c r="J2970" s="29"/>
    </row>
    <row r="2971" ht="79.5" customHeight="1" spans="1:10">
      <c r="A2971" s="8">
        <v>1472</v>
      </c>
      <c r="B2971" s="10" t="s">
        <v>2018</v>
      </c>
      <c r="C2971" s="10" t="s">
        <v>216</v>
      </c>
      <c r="D2971" s="10"/>
      <c r="E2971" s="10" t="s">
        <v>306</v>
      </c>
      <c r="F2971" s="9" t="s">
        <v>114</v>
      </c>
      <c r="G2971" s="11">
        <v>0.66</v>
      </c>
      <c r="H2971" s="11"/>
      <c r="I2971" s="11"/>
      <c r="J2971" s="29"/>
    </row>
    <row r="2972" ht="15.75" customHeight="1" spans="1:10">
      <c r="A2972" s="8"/>
      <c r="B2972" s="10"/>
      <c r="C2972" s="10" t="s">
        <v>307</v>
      </c>
      <c r="D2972" s="10"/>
      <c r="E2972" s="10"/>
      <c r="F2972" s="9"/>
      <c r="G2972" s="10"/>
      <c r="H2972" s="10"/>
      <c r="I2972" s="10"/>
      <c r="J2972" s="29"/>
    </row>
    <row r="2973" ht="117.75" customHeight="1" spans="1:10">
      <c r="A2973" s="8">
        <v>1473</v>
      </c>
      <c r="B2973" s="10" t="s">
        <v>2019</v>
      </c>
      <c r="C2973" s="10" t="s">
        <v>575</v>
      </c>
      <c r="D2973" s="10"/>
      <c r="E2973" s="10" t="s">
        <v>310</v>
      </c>
      <c r="F2973" s="9" t="s">
        <v>114</v>
      </c>
      <c r="G2973" s="11">
        <v>1.22</v>
      </c>
      <c r="H2973" s="11"/>
      <c r="I2973" s="11"/>
      <c r="J2973" s="29"/>
    </row>
    <row r="2974" ht="15.75" customHeight="1" spans="1:10">
      <c r="A2974" s="8"/>
      <c r="B2974" s="10"/>
      <c r="C2974" s="10" t="s">
        <v>311</v>
      </c>
      <c r="D2974" s="10"/>
      <c r="E2974" s="10"/>
      <c r="F2974" s="9"/>
      <c r="G2974" s="10"/>
      <c r="H2974" s="10"/>
      <c r="I2974" s="10"/>
      <c r="J2974" s="29"/>
    </row>
    <row r="2975" ht="41.25" customHeight="1" spans="1:10">
      <c r="A2975" s="8">
        <v>1474</v>
      </c>
      <c r="B2975" s="10" t="s">
        <v>2020</v>
      </c>
      <c r="C2975" s="10" t="s">
        <v>314</v>
      </c>
      <c r="D2975" s="10"/>
      <c r="E2975" s="10" t="s">
        <v>315</v>
      </c>
      <c r="F2975" s="9" t="s">
        <v>114</v>
      </c>
      <c r="G2975" s="11">
        <v>45.07</v>
      </c>
      <c r="H2975" s="11"/>
      <c r="I2975" s="11"/>
      <c r="J2975" s="29"/>
    </row>
    <row r="2976" ht="15.75" customHeight="1" spans="1:10">
      <c r="A2976" s="8"/>
      <c r="B2976" s="10"/>
      <c r="C2976" s="10" t="s">
        <v>316</v>
      </c>
      <c r="D2976" s="10"/>
      <c r="E2976" s="10"/>
      <c r="F2976" s="9"/>
      <c r="G2976" s="10"/>
      <c r="H2976" s="10"/>
      <c r="I2976" s="10"/>
      <c r="J2976" s="29"/>
    </row>
    <row r="2977" ht="66.75" customHeight="1" spans="1:10">
      <c r="A2977" s="8">
        <v>1475</v>
      </c>
      <c r="B2977" s="10" t="s">
        <v>2021</v>
      </c>
      <c r="C2977" s="10" t="s">
        <v>318</v>
      </c>
      <c r="D2977" s="10"/>
      <c r="E2977" s="10" t="s">
        <v>319</v>
      </c>
      <c r="F2977" s="9" t="s">
        <v>320</v>
      </c>
      <c r="G2977" s="11">
        <v>3</v>
      </c>
      <c r="H2977" s="11"/>
      <c r="I2977" s="11"/>
      <c r="J2977" s="29"/>
    </row>
    <row r="2978" ht="18" customHeight="1" spans="1:10">
      <c r="A2978" s="16" t="s">
        <v>118</v>
      </c>
      <c r="B2978" s="19"/>
      <c r="C2978" s="19"/>
      <c r="D2978" s="19"/>
      <c r="E2978" s="19"/>
      <c r="F2978" s="19"/>
      <c r="G2978" s="19"/>
      <c r="H2978" s="19"/>
      <c r="I2978" s="19"/>
      <c r="J2978" s="24"/>
    </row>
    <row r="2979" ht="39.75" customHeight="1" spans="1:10">
      <c r="A2979" s="1" t="s">
        <v>96</v>
      </c>
      <c r="B2979" s="1"/>
      <c r="C2979" s="1"/>
      <c r="D2979" s="1"/>
      <c r="E2979" s="1"/>
      <c r="F2979" s="1"/>
      <c r="G2979" s="1"/>
      <c r="H2979" s="2"/>
      <c r="I2979" s="2"/>
      <c r="J2979" s="2"/>
    </row>
    <row r="2980" ht="28.5" customHeight="1" spans="1:10">
      <c r="A2980" s="3" t="s">
        <v>97</v>
      </c>
      <c r="B2980" s="3"/>
      <c r="C2980" s="3"/>
      <c r="D2980" s="23" t="s">
        <v>98</v>
      </c>
      <c r="E2980" s="23"/>
      <c r="F2980" s="23"/>
      <c r="G2980" s="23"/>
      <c r="H2980" s="4" t="s">
        <v>2022</v>
      </c>
      <c r="I2980" s="4"/>
      <c r="J2980" s="4"/>
    </row>
    <row r="2981" ht="17.25" customHeight="1" spans="1:10">
      <c r="A2981" s="5" t="s">
        <v>100</v>
      </c>
      <c r="B2981" s="6" t="s">
        <v>101</v>
      </c>
      <c r="C2981" s="6" t="s">
        <v>102</v>
      </c>
      <c r="D2981" s="6"/>
      <c r="E2981" s="6" t="s">
        <v>103</v>
      </c>
      <c r="F2981" s="6" t="s">
        <v>104</v>
      </c>
      <c r="G2981" s="6" t="s">
        <v>105</v>
      </c>
      <c r="H2981" s="6"/>
      <c r="I2981" s="6" t="s">
        <v>106</v>
      </c>
      <c r="J2981" s="7"/>
    </row>
    <row r="2982" ht="28.5" customHeight="1" spans="1:10">
      <c r="A2982" s="8"/>
      <c r="B2982" s="9"/>
      <c r="C2982" s="9"/>
      <c r="D2982" s="9"/>
      <c r="E2982" s="9"/>
      <c r="F2982" s="9"/>
      <c r="G2982" s="9"/>
      <c r="H2982" s="9"/>
      <c r="I2982" s="9" t="s">
        <v>107</v>
      </c>
      <c r="J2982" s="26" t="s">
        <v>108</v>
      </c>
    </row>
    <row r="2983" ht="66.75" customHeight="1" spans="1:10">
      <c r="A2983" s="8">
        <v>1476</v>
      </c>
      <c r="B2983" s="10" t="s">
        <v>2023</v>
      </c>
      <c r="C2983" s="10" t="s">
        <v>318</v>
      </c>
      <c r="D2983" s="10"/>
      <c r="E2983" s="10" t="s">
        <v>322</v>
      </c>
      <c r="F2983" s="9" t="s">
        <v>320</v>
      </c>
      <c r="G2983" s="11">
        <v>8</v>
      </c>
      <c r="H2983" s="11"/>
      <c r="I2983" s="11"/>
      <c r="J2983" s="29"/>
    </row>
    <row r="2984" ht="66.75" customHeight="1" spans="1:10">
      <c r="A2984" s="8">
        <v>1477</v>
      </c>
      <c r="B2984" s="10" t="s">
        <v>2024</v>
      </c>
      <c r="C2984" s="10" t="s">
        <v>318</v>
      </c>
      <c r="D2984" s="10"/>
      <c r="E2984" s="10" t="s">
        <v>324</v>
      </c>
      <c r="F2984" s="9" t="s">
        <v>320</v>
      </c>
      <c r="G2984" s="11">
        <v>8</v>
      </c>
      <c r="H2984" s="11"/>
      <c r="I2984" s="11"/>
      <c r="J2984" s="29"/>
    </row>
    <row r="2985" ht="66.75" customHeight="1" spans="1:10">
      <c r="A2985" s="8">
        <v>1478</v>
      </c>
      <c r="B2985" s="10" t="s">
        <v>2025</v>
      </c>
      <c r="C2985" s="10" t="s">
        <v>318</v>
      </c>
      <c r="D2985" s="10"/>
      <c r="E2985" s="10" t="s">
        <v>326</v>
      </c>
      <c r="F2985" s="9" t="s">
        <v>320</v>
      </c>
      <c r="G2985" s="11">
        <v>12</v>
      </c>
      <c r="H2985" s="11"/>
      <c r="I2985" s="11"/>
      <c r="J2985" s="29"/>
    </row>
    <row r="2986" ht="66.75" customHeight="1" spans="1:10">
      <c r="A2986" s="8">
        <v>1479</v>
      </c>
      <c r="B2986" s="10" t="s">
        <v>2026</v>
      </c>
      <c r="C2986" s="10" t="s">
        <v>318</v>
      </c>
      <c r="D2986" s="10"/>
      <c r="E2986" s="10" t="s">
        <v>328</v>
      </c>
      <c r="F2986" s="9" t="s">
        <v>320</v>
      </c>
      <c r="G2986" s="11">
        <v>4</v>
      </c>
      <c r="H2986" s="11"/>
      <c r="I2986" s="11"/>
      <c r="J2986" s="29"/>
    </row>
    <row r="2987" ht="105" customHeight="1" spans="1:10">
      <c r="A2987" s="8">
        <v>1480</v>
      </c>
      <c r="B2987" s="10" t="s">
        <v>2027</v>
      </c>
      <c r="C2987" s="10" t="s">
        <v>1468</v>
      </c>
      <c r="D2987" s="10"/>
      <c r="E2987" s="10" t="s">
        <v>331</v>
      </c>
      <c r="F2987" s="9" t="s">
        <v>114</v>
      </c>
      <c r="G2987" s="11">
        <v>0.05</v>
      </c>
      <c r="H2987" s="11"/>
      <c r="I2987" s="11"/>
      <c r="J2987" s="29"/>
    </row>
    <row r="2988" ht="105" customHeight="1" spans="1:10">
      <c r="A2988" s="8">
        <v>1481</v>
      </c>
      <c r="B2988" s="10" t="s">
        <v>2028</v>
      </c>
      <c r="C2988" s="10" t="s">
        <v>1470</v>
      </c>
      <c r="D2988" s="10"/>
      <c r="E2988" s="10" t="s">
        <v>331</v>
      </c>
      <c r="F2988" s="9" t="s">
        <v>114</v>
      </c>
      <c r="G2988" s="11">
        <v>0.07</v>
      </c>
      <c r="H2988" s="11"/>
      <c r="I2988" s="11"/>
      <c r="J2988" s="29"/>
    </row>
    <row r="2989" ht="28.5" customHeight="1" spans="1:10">
      <c r="A2989" s="8"/>
      <c r="B2989" s="10"/>
      <c r="C2989" s="10" t="s">
        <v>685</v>
      </c>
      <c r="D2989" s="10"/>
      <c r="E2989" s="10"/>
      <c r="F2989" s="9"/>
      <c r="G2989" s="10"/>
      <c r="H2989" s="10"/>
      <c r="I2989" s="10"/>
      <c r="J2989" s="29"/>
    </row>
    <row r="2990" ht="28.5" customHeight="1" spans="1:10">
      <c r="A2990" s="8">
        <v>1482</v>
      </c>
      <c r="B2990" s="10" t="s">
        <v>2029</v>
      </c>
      <c r="C2990" s="10" t="s">
        <v>275</v>
      </c>
      <c r="D2990" s="10"/>
      <c r="E2990" s="10" t="s">
        <v>1448</v>
      </c>
      <c r="F2990" s="9" t="s">
        <v>114</v>
      </c>
      <c r="G2990" s="11">
        <v>7.04</v>
      </c>
      <c r="H2990" s="11"/>
      <c r="I2990" s="11"/>
      <c r="J2990" s="29"/>
    </row>
    <row r="2991" ht="54" customHeight="1" spans="1:10">
      <c r="A2991" s="8">
        <v>1483</v>
      </c>
      <c r="B2991" s="10" t="s">
        <v>2030</v>
      </c>
      <c r="C2991" s="10" t="s">
        <v>419</v>
      </c>
      <c r="D2991" s="10"/>
      <c r="E2991" s="10" t="s">
        <v>420</v>
      </c>
      <c r="F2991" s="9" t="s">
        <v>114</v>
      </c>
      <c r="G2991" s="11">
        <v>7.04</v>
      </c>
      <c r="H2991" s="11"/>
      <c r="I2991" s="11"/>
      <c r="J2991" s="29"/>
    </row>
    <row r="2992" ht="18" customHeight="1" spans="1:10">
      <c r="A2992" s="16" t="s">
        <v>118</v>
      </c>
      <c r="B2992" s="19"/>
      <c r="C2992" s="19"/>
      <c r="D2992" s="19"/>
      <c r="E2992" s="19"/>
      <c r="F2992" s="19"/>
      <c r="G2992" s="19"/>
      <c r="H2992" s="19"/>
      <c r="I2992" s="19"/>
      <c r="J2992" s="24"/>
    </row>
    <row r="2993" ht="39.75" customHeight="1" spans="1:10">
      <c r="A2993" s="1" t="s">
        <v>96</v>
      </c>
      <c r="B2993" s="1"/>
      <c r="C2993" s="1"/>
      <c r="D2993" s="1"/>
      <c r="E2993" s="1"/>
      <c r="F2993" s="1"/>
      <c r="G2993" s="1"/>
      <c r="H2993" s="2"/>
      <c r="I2993" s="2"/>
      <c r="J2993" s="2"/>
    </row>
    <row r="2994" ht="28.5" customHeight="1" spans="1:10">
      <c r="A2994" s="3" t="s">
        <v>97</v>
      </c>
      <c r="B2994" s="3"/>
      <c r="C2994" s="3"/>
      <c r="D2994" s="23" t="s">
        <v>98</v>
      </c>
      <c r="E2994" s="23"/>
      <c r="F2994" s="23"/>
      <c r="G2994" s="23"/>
      <c r="H2994" s="4" t="s">
        <v>2031</v>
      </c>
      <c r="I2994" s="4"/>
      <c r="J2994" s="4"/>
    </row>
    <row r="2995" ht="17.25" customHeight="1" spans="1:10">
      <c r="A2995" s="5" t="s">
        <v>100</v>
      </c>
      <c r="B2995" s="6" t="s">
        <v>101</v>
      </c>
      <c r="C2995" s="6" t="s">
        <v>102</v>
      </c>
      <c r="D2995" s="6"/>
      <c r="E2995" s="6" t="s">
        <v>103</v>
      </c>
      <c r="F2995" s="6" t="s">
        <v>104</v>
      </c>
      <c r="G2995" s="6" t="s">
        <v>105</v>
      </c>
      <c r="H2995" s="6"/>
      <c r="I2995" s="6" t="s">
        <v>106</v>
      </c>
      <c r="J2995" s="7"/>
    </row>
    <row r="2996" ht="28.5" customHeight="1" spans="1:10">
      <c r="A2996" s="8"/>
      <c r="B2996" s="9"/>
      <c r="C2996" s="9"/>
      <c r="D2996" s="9"/>
      <c r="E2996" s="9"/>
      <c r="F2996" s="9"/>
      <c r="G2996" s="9"/>
      <c r="H2996" s="9"/>
      <c r="I2996" s="9" t="s">
        <v>107</v>
      </c>
      <c r="J2996" s="26" t="s">
        <v>108</v>
      </c>
    </row>
    <row r="2997" ht="117.75" customHeight="1" spans="1:10">
      <c r="A2997" s="8">
        <v>1484</v>
      </c>
      <c r="B2997" s="10" t="s">
        <v>2032</v>
      </c>
      <c r="C2997" s="10" t="s">
        <v>1455</v>
      </c>
      <c r="D2997" s="10"/>
      <c r="E2997" s="10" t="s">
        <v>422</v>
      </c>
      <c r="F2997" s="9" t="s">
        <v>159</v>
      </c>
      <c r="G2997" s="11">
        <v>0.22</v>
      </c>
      <c r="H2997" s="11"/>
      <c r="I2997" s="11"/>
      <c r="J2997" s="29"/>
    </row>
    <row r="2998" ht="54" customHeight="1" spans="1:10">
      <c r="A2998" s="8">
        <v>1485</v>
      </c>
      <c r="B2998" s="10" t="s">
        <v>2033</v>
      </c>
      <c r="C2998" s="10" t="s">
        <v>296</v>
      </c>
      <c r="D2998" s="10"/>
      <c r="E2998" s="10" t="s">
        <v>424</v>
      </c>
      <c r="F2998" s="9" t="s">
        <v>242</v>
      </c>
      <c r="G2998" s="11">
        <v>0.005</v>
      </c>
      <c r="H2998" s="11"/>
      <c r="I2998" s="11"/>
      <c r="J2998" s="29"/>
    </row>
    <row r="2999" ht="54" customHeight="1" spans="1:10">
      <c r="A2999" s="8">
        <v>1486</v>
      </c>
      <c r="B2999" s="10" t="s">
        <v>2034</v>
      </c>
      <c r="C2999" s="10" t="s">
        <v>427</v>
      </c>
      <c r="D2999" s="10"/>
      <c r="E2999" s="10" t="s">
        <v>428</v>
      </c>
      <c r="F2999" s="9" t="s">
        <v>242</v>
      </c>
      <c r="G2999" s="11">
        <v>0.03</v>
      </c>
      <c r="H2999" s="11"/>
      <c r="I2999" s="11"/>
      <c r="J2999" s="29"/>
    </row>
    <row r="3000" ht="92.25" customHeight="1" spans="1:10">
      <c r="A3000" s="8">
        <v>1487</v>
      </c>
      <c r="B3000" s="10" t="s">
        <v>2035</v>
      </c>
      <c r="C3000" s="10" t="s">
        <v>430</v>
      </c>
      <c r="D3000" s="10"/>
      <c r="E3000" s="10" t="s">
        <v>431</v>
      </c>
      <c r="F3000" s="9" t="s">
        <v>242</v>
      </c>
      <c r="G3000" s="11">
        <v>0.111</v>
      </c>
      <c r="H3000" s="11"/>
      <c r="I3000" s="11"/>
      <c r="J3000" s="29"/>
    </row>
    <row r="3001" ht="130.5" customHeight="1" spans="1:10">
      <c r="A3001" s="8">
        <v>1488</v>
      </c>
      <c r="B3001" s="10" t="s">
        <v>2036</v>
      </c>
      <c r="C3001" s="10" t="s">
        <v>433</v>
      </c>
      <c r="D3001" s="10"/>
      <c r="E3001" s="10" t="s">
        <v>434</v>
      </c>
      <c r="F3001" s="9" t="s">
        <v>114</v>
      </c>
      <c r="G3001" s="11">
        <v>1.95</v>
      </c>
      <c r="H3001" s="11"/>
      <c r="I3001" s="11"/>
      <c r="J3001" s="29"/>
    </row>
    <row r="3002" ht="66.75" customHeight="1" spans="1:10">
      <c r="A3002" s="8">
        <v>1489</v>
      </c>
      <c r="B3002" s="10" t="s">
        <v>2037</v>
      </c>
      <c r="C3002" s="10" t="s">
        <v>314</v>
      </c>
      <c r="D3002" s="10"/>
      <c r="E3002" s="10" t="s">
        <v>436</v>
      </c>
      <c r="F3002" s="9" t="s">
        <v>114</v>
      </c>
      <c r="G3002" s="11">
        <v>16.19</v>
      </c>
      <c r="H3002" s="11"/>
      <c r="I3002" s="11"/>
      <c r="J3002" s="29"/>
    </row>
    <row r="3003" ht="41.25" customHeight="1" spans="1:10">
      <c r="A3003" s="8">
        <v>1490</v>
      </c>
      <c r="B3003" s="10" t="s">
        <v>2038</v>
      </c>
      <c r="C3003" s="10" t="s">
        <v>438</v>
      </c>
      <c r="D3003" s="10"/>
      <c r="E3003" s="10" t="s">
        <v>439</v>
      </c>
      <c r="F3003" s="9" t="s">
        <v>114</v>
      </c>
      <c r="G3003" s="11">
        <v>5.1</v>
      </c>
      <c r="H3003" s="11"/>
      <c r="I3003" s="11"/>
      <c r="J3003" s="29"/>
    </row>
    <row r="3004" ht="18" customHeight="1" spans="1:10">
      <c r="A3004" s="16" t="s">
        <v>118</v>
      </c>
      <c r="B3004" s="19"/>
      <c r="C3004" s="19"/>
      <c r="D3004" s="19"/>
      <c r="E3004" s="19"/>
      <c r="F3004" s="19"/>
      <c r="G3004" s="19"/>
      <c r="H3004" s="19"/>
      <c r="I3004" s="19"/>
      <c r="J3004" s="24"/>
    </row>
    <row r="3005" ht="39.75" customHeight="1" spans="1:10">
      <c r="A3005" s="1" t="s">
        <v>96</v>
      </c>
      <c r="B3005" s="1"/>
      <c r="C3005" s="1"/>
      <c r="D3005" s="1"/>
      <c r="E3005" s="1"/>
      <c r="F3005" s="1"/>
      <c r="G3005" s="1"/>
      <c r="H3005" s="2"/>
      <c r="I3005" s="2"/>
      <c r="J3005" s="2"/>
    </row>
    <row r="3006" ht="28.5" customHeight="1" spans="1:10">
      <c r="A3006" s="3" t="s">
        <v>97</v>
      </c>
      <c r="B3006" s="3"/>
      <c r="C3006" s="3"/>
      <c r="D3006" s="23" t="s">
        <v>98</v>
      </c>
      <c r="E3006" s="23"/>
      <c r="F3006" s="23"/>
      <c r="G3006" s="23"/>
      <c r="H3006" s="4" t="s">
        <v>2039</v>
      </c>
      <c r="I3006" s="4"/>
      <c r="J3006" s="4"/>
    </row>
    <row r="3007" ht="17.25" customHeight="1" spans="1:10">
      <c r="A3007" s="5" t="s">
        <v>100</v>
      </c>
      <c r="B3007" s="6" t="s">
        <v>101</v>
      </c>
      <c r="C3007" s="6" t="s">
        <v>102</v>
      </c>
      <c r="D3007" s="6"/>
      <c r="E3007" s="6" t="s">
        <v>103</v>
      </c>
      <c r="F3007" s="6" t="s">
        <v>104</v>
      </c>
      <c r="G3007" s="6" t="s">
        <v>105</v>
      </c>
      <c r="H3007" s="6"/>
      <c r="I3007" s="6" t="s">
        <v>106</v>
      </c>
      <c r="J3007" s="7"/>
    </row>
    <row r="3008" ht="28.5" customHeight="1" spans="1:10">
      <c r="A3008" s="8"/>
      <c r="B3008" s="9"/>
      <c r="C3008" s="9"/>
      <c r="D3008" s="9"/>
      <c r="E3008" s="9"/>
      <c r="F3008" s="9"/>
      <c r="G3008" s="9"/>
      <c r="H3008" s="9"/>
      <c r="I3008" s="9" t="s">
        <v>107</v>
      </c>
      <c r="J3008" s="26" t="s">
        <v>108</v>
      </c>
    </row>
    <row r="3009" ht="54" customHeight="1" spans="1:10">
      <c r="A3009" s="8">
        <v>1491</v>
      </c>
      <c r="B3009" s="10" t="s">
        <v>2040</v>
      </c>
      <c r="C3009" s="10" t="s">
        <v>441</v>
      </c>
      <c r="D3009" s="10"/>
      <c r="E3009" s="10" t="s">
        <v>442</v>
      </c>
      <c r="F3009" s="9" t="s">
        <v>159</v>
      </c>
      <c r="G3009" s="11">
        <v>1.94</v>
      </c>
      <c r="H3009" s="11"/>
      <c r="I3009" s="11"/>
      <c r="J3009" s="29"/>
    </row>
    <row r="3010" ht="28.5" customHeight="1" spans="1:10">
      <c r="A3010" s="8">
        <v>1492</v>
      </c>
      <c r="B3010" s="10" t="s">
        <v>2041</v>
      </c>
      <c r="C3010" s="10" t="s">
        <v>444</v>
      </c>
      <c r="D3010" s="10"/>
      <c r="E3010" s="10" t="s">
        <v>445</v>
      </c>
      <c r="F3010" s="9" t="s">
        <v>159</v>
      </c>
      <c r="G3010" s="11">
        <v>1.73</v>
      </c>
      <c r="H3010" s="11"/>
      <c r="I3010" s="11"/>
      <c r="J3010" s="29"/>
    </row>
    <row r="3011" ht="41.25" customHeight="1" spans="1:10">
      <c r="A3011" s="8">
        <v>1493</v>
      </c>
      <c r="B3011" s="10" t="s">
        <v>1953</v>
      </c>
      <c r="C3011" s="10" t="s">
        <v>157</v>
      </c>
      <c r="D3011" s="10"/>
      <c r="E3011" s="10" t="s">
        <v>447</v>
      </c>
      <c r="F3011" s="9" t="s">
        <v>159</v>
      </c>
      <c r="G3011" s="11">
        <v>0.22</v>
      </c>
      <c r="H3011" s="11"/>
      <c r="I3011" s="11"/>
      <c r="J3011" s="29"/>
    </row>
    <row r="3012" ht="15.75" customHeight="1" spans="1:10">
      <c r="A3012" s="8"/>
      <c r="B3012" s="10"/>
      <c r="C3012" s="10" t="s">
        <v>488</v>
      </c>
      <c r="D3012" s="10"/>
      <c r="E3012" s="10"/>
      <c r="F3012" s="9"/>
      <c r="G3012" s="10"/>
      <c r="H3012" s="10"/>
      <c r="I3012" s="10"/>
      <c r="J3012" s="29"/>
    </row>
    <row r="3013" ht="28.5" customHeight="1" spans="1:10">
      <c r="A3013" s="8">
        <v>1494</v>
      </c>
      <c r="B3013" s="10" t="s">
        <v>2042</v>
      </c>
      <c r="C3013" s="10" t="s">
        <v>275</v>
      </c>
      <c r="D3013" s="10"/>
      <c r="E3013" s="10" t="s">
        <v>1448</v>
      </c>
      <c r="F3013" s="9" t="s">
        <v>114</v>
      </c>
      <c r="G3013" s="11">
        <v>584.5</v>
      </c>
      <c r="H3013" s="11"/>
      <c r="I3013" s="11"/>
      <c r="J3013" s="29"/>
    </row>
    <row r="3014" ht="41.25" customHeight="1" spans="1:10">
      <c r="A3014" s="8">
        <v>1495</v>
      </c>
      <c r="B3014" s="10" t="s">
        <v>2043</v>
      </c>
      <c r="C3014" s="10" t="s">
        <v>492</v>
      </c>
      <c r="D3014" s="10"/>
      <c r="E3014" s="10" t="s">
        <v>493</v>
      </c>
      <c r="F3014" s="9" t="s">
        <v>114</v>
      </c>
      <c r="G3014" s="11">
        <v>584.5</v>
      </c>
      <c r="H3014" s="11"/>
      <c r="I3014" s="11"/>
      <c r="J3014" s="29"/>
    </row>
    <row r="3015" ht="207" customHeight="1" spans="1:10">
      <c r="A3015" s="8">
        <v>1496</v>
      </c>
      <c r="B3015" s="10" t="s">
        <v>2044</v>
      </c>
      <c r="C3015" s="10" t="s">
        <v>419</v>
      </c>
      <c r="D3015" s="10"/>
      <c r="E3015" s="10" t="s">
        <v>495</v>
      </c>
      <c r="F3015" s="9" t="s">
        <v>114</v>
      </c>
      <c r="G3015" s="11">
        <v>584.5</v>
      </c>
      <c r="H3015" s="11"/>
      <c r="I3015" s="11"/>
      <c r="J3015" s="29"/>
    </row>
    <row r="3016" ht="54" customHeight="1" spans="1:10">
      <c r="A3016" s="8">
        <v>1497</v>
      </c>
      <c r="B3016" s="10" t="s">
        <v>2045</v>
      </c>
      <c r="C3016" s="10" t="s">
        <v>498</v>
      </c>
      <c r="D3016" s="10"/>
      <c r="E3016" s="10" t="s">
        <v>499</v>
      </c>
      <c r="F3016" s="9" t="s">
        <v>114</v>
      </c>
      <c r="G3016" s="11">
        <v>584.5</v>
      </c>
      <c r="H3016" s="11"/>
      <c r="I3016" s="11"/>
      <c r="J3016" s="29"/>
    </row>
    <row r="3017" ht="54" customHeight="1" spans="1:10">
      <c r="A3017" s="8">
        <v>1498</v>
      </c>
      <c r="B3017" s="10" t="s">
        <v>2046</v>
      </c>
      <c r="C3017" s="10" t="s">
        <v>501</v>
      </c>
      <c r="D3017" s="10"/>
      <c r="E3017" s="10" t="s">
        <v>502</v>
      </c>
      <c r="F3017" s="9" t="s">
        <v>114</v>
      </c>
      <c r="G3017" s="11">
        <v>584.5</v>
      </c>
      <c r="H3017" s="11"/>
      <c r="I3017" s="11"/>
      <c r="J3017" s="29"/>
    </row>
    <row r="3018" ht="54" customHeight="1" spans="1:10">
      <c r="A3018" s="8">
        <v>1499</v>
      </c>
      <c r="B3018" s="10" t="s">
        <v>2047</v>
      </c>
      <c r="C3018" s="10" t="s">
        <v>1827</v>
      </c>
      <c r="D3018" s="10"/>
      <c r="E3018" s="10" t="s">
        <v>1828</v>
      </c>
      <c r="F3018" s="9" t="s">
        <v>159</v>
      </c>
      <c r="G3018" s="11">
        <v>87.68</v>
      </c>
      <c r="H3018" s="11"/>
      <c r="I3018" s="11"/>
      <c r="J3018" s="29"/>
    </row>
    <row r="3019" ht="18" customHeight="1" spans="1:10">
      <c r="A3019" s="16" t="s">
        <v>118</v>
      </c>
      <c r="B3019" s="19"/>
      <c r="C3019" s="19"/>
      <c r="D3019" s="19"/>
      <c r="E3019" s="19"/>
      <c r="F3019" s="19"/>
      <c r="G3019" s="19"/>
      <c r="H3019" s="19"/>
      <c r="I3019" s="19"/>
      <c r="J3019" s="24"/>
    </row>
    <row r="3020" ht="39.75" customHeight="1" spans="1:10">
      <c r="A3020" s="1" t="s">
        <v>96</v>
      </c>
      <c r="B3020" s="1"/>
      <c r="C3020" s="1"/>
      <c r="D3020" s="1"/>
      <c r="E3020" s="1"/>
      <c r="F3020" s="1"/>
      <c r="G3020" s="1"/>
      <c r="H3020" s="2"/>
      <c r="I3020" s="2"/>
      <c r="J3020" s="2"/>
    </row>
    <row r="3021" ht="28.5" customHeight="1" spans="1:10">
      <c r="A3021" s="3" t="s">
        <v>97</v>
      </c>
      <c r="B3021" s="3"/>
      <c r="C3021" s="3"/>
      <c r="D3021" s="23" t="s">
        <v>98</v>
      </c>
      <c r="E3021" s="23"/>
      <c r="F3021" s="23"/>
      <c r="G3021" s="23"/>
      <c r="H3021" s="4" t="s">
        <v>2048</v>
      </c>
      <c r="I3021" s="4"/>
      <c r="J3021" s="4"/>
    </row>
    <row r="3022" ht="17.25" customHeight="1" spans="1:10">
      <c r="A3022" s="5" t="s">
        <v>100</v>
      </c>
      <c r="B3022" s="6" t="s">
        <v>101</v>
      </c>
      <c r="C3022" s="6" t="s">
        <v>102</v>
      </c>
      <c r="D3022" s="6"/>
      <c r="E3022" s="6" t="s">
        <v>103</v>
      </c>
      <c r="F3022" s="6" t="s">
        <v>104</v>
      </c>
      <c r="G3022" s="6" t="s">
        <v>105</v>
      </c>
      <c r="H3022" s="6"/>
      <c r="I3022" s="6" t="s">
        <v>106</v>
      </c>
      <c r="J3022" s="7"/>
    </row>
    <row r="3023" ht="28.5" customHeight="1" spans="1:10">
      <c r="A3023" s="8"/>
      <c r="B3023" s="9"/>
      <c r="C3023" s="9"/>
      <c r="D3023" s="9"/>
      <c r="E3023" s="9"/>
      <c r="F3023" s="9"/>
      <c r="G3023" s="9"/>
      <c r="H3023" s="9"/>
      <c r="I3023" s="9" t="s">
        <v>107</v>
      </c>
      <c r="J3023" s="26" t="s">
        <v>108</v>
      </c>
    </row>
    <row r="3024" ht="54" customHeight="1" spans="1:10">
      <c r="A3024" s="8">
        <v>1500</v>
      </c>
      <c r="B3024" s="10" t="s">
        <v>2049</v>
      </c>
      <c r="C3024" s="10" t="s">
        <v>157</v>
      </c>
      <c r="D3024" s="10"/>
      <c r="E3024" s="10" t="s">
        <v>506</v>
      </c>
      <c r="F3024" s="9" t="s">
        <v>159</v>
      </c>
      <c r="G3024" s="11">
        <v>146.13</v>
      </c>
      <c r="H3024" s="11"/>
      <c r="I3024" s="11"/>
      <c r="J3024" s="29"/>
    </row>
    <row r="3025" ht="15.75" customHeight="1" spans="1:10">
      <c r="A3025" s="8"/>
      <c r="B3025" s="10"/>
      <c r="C3025" s="10" t="s">
        <v>1560</v>
      </c>
      <c r="D3025" s="10"/>
      <c r="E3025" s="10"/>
      <c r="F3025" s="9"/>
      <c r="G3025" s="10"/>
      <c r="H3025" s="10"/>
      <c r="I3025" s="10"/>
      <c r="J3025" s="29"/>
    </row>
    <row r="3026" ht="117.75" customHeight="1" spans="1:10">
      <c r="A3026" s="8">
        <v>1501</v>
      </c>
      <c r="B3026" s="10" t="s">
        <v>2050</v>
      </c>
      <c r="C3026" s="10" t="s">
        <v>460</v>
      </c>
      <c r="D3026" s="10"/>
      <c r="E3026" s="10" t="s">
        <v>461</v>
      </c>
      <c r="F3026" s="9" t="s">
        <v>159</v>
      </c>
      <c r="G3026" s="11">
        <v>11.1</v>
      </c>
      <c r="H3026" s="11"/>
      <c r="I3026" s="11"/>
      <c r="J3026" s="29"/>
    </row>
    <row r="3027" ht="54" customHeight="1" spans="1:10">
      <c r="A3027" s="8">
        <v>1502</v>
      </c>
      <c r="B3027" s="10" t="s">
        <v>2051</v>
      </c>
      <c r="C3027" s="10" t="s">
        <v>220</v>
      </c>
      <c r="D3027" s="10"/>
      <c r="E3027" s="10" t="s">
        <v>463</v>
      </c>
      <c r="F3027" s="9" t="s">
        <v>114</v>
      </c>
      <c r="G3027" s="11">
        <v>156.77</v>
      </c>
      <c r="H3027" s="11"/>
      <c r="I3027" s="11"/>
      <c r="J3027" s="29"/>
    </row>
    <row r="3028" ht="54" customHeight="1" spans="1:10">
      <c r="A3028" s="8">
        <v>1503</v>
      </c>
      <c r="B3028" s="10" t="s">
        <v>2052</v>
      </c>
      <c r="C3028" s="10" t="s">
        <v>289</v>
      </c>
      <c r="D3028" s="10"/>
      <c r="E3028" s="10" t="s">
        <v>467</v>
      </c>
      <c r="F3028" s="9" t="s">
        <v>159</v>
      </c>
      <c r="G3028" s="11">
        <v>2.48</v>
      </c>
      <c r="H3028" s="11"/>
      <c r="I3028" s="11"/>
      <c r="J3028" s="29"/>
    </row>
    <row r="3029" ht="28.5" customHeight="1" spans="1:10">
      <c r="A3029" s="8">
        <v>1504</v>
      </c>
      <c r="B3029" s="10" t="s">
        <v>2053</v>
      </c>
      <c r="C3029" s="10" t="s">
        <v>286</v>
      </c>
      <c r="D3029" s="10"/>
      <c r="E3029" s="10" t="s">
        <v>238</v>
      </c>
      <c r="F3029" s="9" t="s">
        <v>159</v>
      </c>
      <c r="G3029" s="11">
        <v>1.08</v>
      </c>
      <c r="H3029" s="11"/>
      <c r="I3029" s="11"/>
      <c r="J3029" s="29"/>
    </row>
    <row r="3030" ht="79.5" customHeight="1" spans="1:10">
      <c r="A3030" s="8">
        <v>1505</v>
      </c>
      <c r="B3030" s="10" t="s">
        <v>2054</v>
      </c>
      <c r="C3030" s="10" t="s">
        <v>279</v>
      </c>
      <c r="D3030" s="10"/>
      <c r="E3030" s="10" t="s">
        <v>280</v>
      </c>
      <c r="F3030" s="9" t="s">
        <v>159</v>
      </c>
      <c r="G3030" s="11">
        <v>17.58</v>
      </c>
      <c r="H3030" s="11"/>
      <c r="I3030" s="11"/>
      <c r="J3030" s="29"/>
    </row>
    <row r="3031" ht="28.5" customHeight="1" spans="1:10">
      <c r="A3031" s="8">
        <v>1506</v>
      </c>
      <c r="B3031" s="10" t="s">
        <v>2055</v>
      </c>
      <c r="C3031" s="10" t="s">
        <v>444</v>
      </c>
      <c r="D3031" s="10"/>
      <c r="E3031" s="10" t="s">
        <v>283</v>
      </c>
      <c r="F3031" s="9" t="s">
        <v>159</v>
      </c>
      <c r="G3031" s="11">
        <v>14.02</v>
      </c>
      <c r="H3031" s="11"/>
      <c r="I3031" s="11"/>
      <c r="J3031" s="29"/>
    </row>
    <row r="3032" ht="54" customHeight="1" spans="1:10">
      <c r="A3032" s="8">
        <v>1507</v>
      </c>
      <c r="B3032" s="10" t="s">
        <v>2056</v>
      </c>
      <c r="C3032" s="10" t="s">
        <v>157</v>
      </c>
      <c r="D3032" s="10"/>
      <c r="E3032" s="10" t="s">
        <v>1451</v>
      </c>
      <c r="F3032" s="9" t="s">
        <v>159</v>
      </c>
      <c r="G3032" s="11">
        <v>3.56</v>
      </c>
      <c r="H3032" s="11"/>
      <c r="I3032" s="11"/>
      <c r="J3032" s="29"/>
    </row>
    <row r="3033" ht="18" customHeight="1" spans="1:10">
      <c r="A3033" s="16" t="s">
        <v>118</v>
      </c>
      <c r="B3033" s="19"/>
      <c r="C3033" s="19"/>
      <c r="D3033" s="19"/>
      <c r="E3033" s="19"/>
      <c r="F3033" s="19"/>
      <c r="G3033" s="19"/>
      <c r="H3033" s="19"/>
      <c r="I3033" s="19"/>
      <c r="J3033" s="24"/>
    </row>
    <row r="3034" ht="39.75" customHeight="1" spans="1:10">
      <c r="A3034" s="1" t="s">
        <v>96</v>
      </c>
      <c r="B3034" s="1"/>
      <c r="C3034" s="1"/>
      <c r="D3034" s="1"/>
      <c r="E3034" s="1"/>
      <c r="F3034" s="1"/>
      <c r="G3034" s="1"/>
      <c r="H3034" s="2"/>
      <c r="I3034" s="2"/>
      <c r="J3034" s="2"/>
    </row>
    <row r="3035" ht="28.5" customHeight="1" spans="1:10">
      <c r="A3035" s="3" t="s">
        <v>97</v>
      </c>
      <c r="B3035" s="3"/>
      <c r="C3035" s="3"/>
      <c r="D3035" s="23" t="s">
        <v>98</v>
      </c>
      <c r="E3035" s="23"/>
      <c r="F3035" s="23"/>
      <c r="G3035" s="23"/>
      <c r="H3035" s="4" t="s">
        <v>2057</v>
      </c>
      <c r="I3035" s="4"/>
      <c r="J3035" s="4"/>
    </row>
    <row r="3036" ht="17.25" customHeight="1" spans="1:10">
      <c r="A3036" s="5" t="s">
        <v>100</v>
      </c>
      <c r="B3036" s="6" t="s">
        <v>101</v>
      </c>
      <c r="C3036" s="6" t="s">
        <v>102</v>
      </c>
      <c r="D3036" s="6"/>
      <c r="E3036" s="6" t="s">
        <v>103</v>
      </c>
      <c r="F3036" s="6" t="s">
        <v>104</v>
      </c>
      <c r="G3036" s="6" t="s">
        <v>105</v>
      </c>
      <c r="H3036" s="6"/>
      <c r="I3036" s="6" t="s">
        <v>106</v>
      </c>
      <c r="J3036" s="7"/>
    </row>
    <row r="3037" ht="28.5" customHeight="1" spans="1:10">
      <c r="A3037" s="8"/>
      <c r="B3037" s="9"/>
      <c r="C3037" s="9"/>
      <c r="D3037" s="9"/>
      <c r="E3037" s="9"/>
      <c r="F3037" s="9"/>
      <c r="G3037" s="9"/>
      <c r="H3037" s="9"/>
      <c r="I3037" s="9" t="s">
        <v>107</v>
      </c>
      <c r="J3037" s="26" t="s">
        <v>108</v>
      </c>
    </row>
    <row r="3038" ht="168.75" customHeight="1" spans="1:10">
      <c r="A3038" s="8">
        <v>1508</v>
      </c>
      <c r="B3038" s="10" t="s">
        <v>2058</v>
      </c>
      <c r="C3038" s="10" t="s">
        <v>1570</v>
      </c>
      <c r="D3038" s="10"/>
      <c r="E3038" s="10" t="s">
        <v>1571</v>
      </c>
      <c r="F3038" s="9" t="s">
        <v>262</v>
      </c>
      <c r="G3038" s="11">
        <v>257</v>
      </c>
      <c r="H3038" s="11"/>
      <c r="I3038" s="11"/>
      <c r="J3038" s="29"/>
    </row>
    <row r="3039" ht="54" customHeight="1" spans="1:10">
      <c r="A3039" s="8">
        <v>1509</v>
      </c>
      <c r="B3039" s="10" t="s">
        <v>2059</v>
      </c>
      <c r="C3039" s="10" t="s">
        <v>1555</v>
      </c>
      <c r="D3039" s="10"/>
      <c r="E3039" s="10" t="s">
        <v>456</v>
      </c>
      <c r="F3039" s="9" t="s">
        <v>262</v>
      </c>
      <c r="G3039" s="11">
        <v>58.5</v>
      </c>
      <c r="H3039" s="11"/>
      <c r="I3039" s="11"/>
      <c r="J3039" s="29"/>
    </row>
    <row r="3040" ht="15.75" customHeight="1" spans="1:10">
      <c r="A3040" s="8"/>
      <c r="B3040" s="10"/>
      <c r="C3040" s="10" t="s">
        <v>733</v>
      </c>
      <c r="D3040" s="10"/>
      <c r="E3040" s="10"/>
      <c r="F3040" s="9"/>
      <c r="G3040" s="10"/>
      <c r="H3040" s="10"/>
      <c r="I3040" s="10"/>
      <c r="J3040" s="29"/>
    </row>
    <row r="3041" ht="219.75" customHeight="1" spans="1:10">
      <c r="A3041" s="8">
        <v>1510</v>
      </c>
      <c r="B3041" s="10" t="s">
        <v>2060</v>
      </c>
      <c r="C3041" s="10" t="s">
        <v>1585</v>
      </c>
      <c r="D3041" s="10"/>
      <c r="E3041" s="10" t="s">
        <v>736</v>
      </c>
      <c r="F3041" s="9" t="s">
        <v>254</v>
      </c>
      <c r="G3041" s="11">
        <v>10</v>
      </c>
      <c r="H3041" s="11"/>
      <c r="I3041" s="11"/>
      <c r="J3041" s="29"/>
    </row>
    <row r="3042" ht="15.75" customHeight="1" spans="1:10">
      <c r="A3042" s="8"/>
      <c r="B3042" s="10"/>
      <c r="C3042" s="10" t="s">
        <v>554</v>
      </c>
      <c r="D3042" s="10"/>
      <c r="E3042" s="10"/>
      <c r="F3042" s="9"/>
      <c r="G3042" s="10"/>
      <c r="H3042" s="10"/>
      <c r="I3042" s="10"/>
      <c r="J3042" s="29"/>
    </row>
    <row r="3043" ht="54" customHeight="1" spans="1:10">
      <c r="A3043" s="8">
        <v>1511</v>
      </c>
      <c r="B3043" s="10" t="s">
        <v>2061</v>
      </c>
      <c r="C3043" s="10" t="s">
        <v>556</v>
      </c>
      <c r="D3043" s="10"/>
      <c r="E3043" s="10" t="s">
        <v>557</v>
      </c>
      <c r="F3043" s="9" t="s">
        <v>262</v>
      </c>
      <c r="G3043" s="11">
        <v>300</v>
      </c>
      <c r="H3043" s="11"/>
      <c r="I3043" s="11"/>
      <c r="J3043" s="29"/>
    </row>
    <row r="3044" ht="15.75" customHeight="1" spans="1:10">
      <c r="A3044" s="8"/>
      <c r="B3044" s="10"/>
      <c r="C3044" s="10" t="s">
        <v>457</v>
      </c>
      <c r="D3044" s="10"/>
      <c r="E3044" s="10"/>
      <c r="F3044" s="9"/>
      <c r="G3044" s="10"/>
      <c r="H3044" s="10"/>
      <c r="I3044" s="10"/>
      <c r="J3044" s="29"/>
    </row>
    <row r="3045" ht="15.75" customHeight="1" spans="1:10">
      <c r="A3045" s="8"/>
      <c r="B3045" s="10"/>
      <c r="C3045" s="10" t="s">
        <v>519</v>
      </c>
      <c r="D3045" s="10"/>
      <c r="E3045" s="10"/>
      <c r="F3045" s="9"/>
      <c r="G3045" s="10"/>
      <c r="H3045" s="10"/>
      <c r="I3045" s="10"/>
      <c r="J3045" s="29"/>
    </row>
    <row r="3046" ht="18" customHeight="1" spans="1:10">
      <c r="A3046" s="16" t="s">
        <v>118</v>
      </c>
      <c r="B3046" s="19"/>
      <c r="C3046" s="19"/>
      <c r="D3046" s="19"/>
      <c r="E3046" s="19"/>
      <c r="F3046" s="19"/>
      <c r="G3046" s="19"/>
      <c r="H3046" s="19"/>
      <c r="I3046" s="19"/>
      <c r="J3046" s="24"/>
    </row>
    <row r="3047" ht="39.75" customHeight="1" spans="1:10">
      <c r="A3047" s="1" t="s">
        <v>96</v>
      </c>
      <c r="B3047" s="1"/>
      <c r="C3047" s="1"/>
      <c r="D3047" s="1"/>
      <c r="E3047" s="1"/>
      <c r="F3047" s="1"/>
      <c r="G3047" s="1"/>
      <c r="H3047" s="2"/>
      <c r="I3047" s="2"/>
      <c r="J3047" s="2"/>
    </row>
    <row r="3048" ht="28.5" customHeight="1" spans="1:10">
      <c r="A3048" s="3" t="s">
        <v>97</v>
      </c>
      <c r="B3048" s="3"/>
      <c r="C3048" s="3"/>
      <c r="D3048" s="23" t="s">
        <v>98</v>
      </c>
      <c r="E3048" s="23"/>
      <c r="F3048" s="23"/>
      <c r="G3048" s="23"/>
      <c r="H3048" s="4" t="s">
        <v>2062</v>
      </c>
      <c r="I3048" s="4"/>
      <c r="J3048" s="4"/>
    </row>
    <row r="3049" ht="17.25" customHeight="1" spans="1:10">
      <c r="A3049" s="5" t="s">
        <v>100</v>
      </c>
      <c r="B3049" s="6" t="s">
        <v>101</v>
      </c>
      <c r="C3049" s="6" t="s">
        <v>102</v>
      </c>
      <c r="D3049" s="6"/>
      <c r="E3049" s="6" t="s">
        <v>103</v>
      </c>
      <c r="F3049" s="6" t="s">
        <v>104</v>
      </c>
      <c r="G3049" s="6" t="s">
        <v>105</v>
      </c>
      <c r="H3049" s="6"/>
      <c r="I3049" s="6" t="s">
        <v>106</v>
      </c>
      <c r="J3049" s="7"/>
    </row>
    <row r="3050" ht="28.5" customHeight="1" spans="1:10">
      <c r="A3050" s="8"/>
      <c r="B3050" s="9"/>
      <c r="C3050" s="9"/>
      <c r="D3050" s="9"/>
      <c r="E3050" s="9"/>
      <c r="F3050" s="9"/>
      <c r="G3050" s="9"/>
      <c r="H3050" s="9"/>
      <c r="I3050" s="9" t="s">
        <v>107</v>
      </c>
      <c r="J3050" s="26" t="s">
        <v>108</v>
      </c>
    </row>
    <row r="3051" ht="41.25" customHeight="1" spans="1:10">
      <c r="A3051" s="8">
        <v>1512</v>
      </c>
      <c r="B3051" s="10" t="s">
        <v>2063</v>
      </c>
      <c r="C3051" s="10" t="s">
        <v>484</v>
      </c>
      <c r="D3051" s="10"/>
      <c r="E3051" s="10" t="s">
        <v>485</v>
      </c>
      <c r="F3051" s="9" t="s">
        <v>159</v>
      </c>
      <c r="G3051" s="11">
        <v>201.5</v>
      </c>
      <c r="H3051" s="11"/>
      <c r="I3051" s="11"/>
      <c r="J3051" s="29"/>
    </row>
    <row r="3052" ht="41.25" customHeight="1" spans="1:10">
      <c r="A3052" s="8">
        <v>1513</v>
      </c>
      <c r="B3052" s="10" t="s">
        <v>2064</v>
      </c>
      <c r="C3052" s="10" t="s">
        <v>157</v>
      </c>
      <c r="D3052" s="10"/>
      <c r="E3052" s="10" t="s">
        <v>487</v>
      </c>
      <c r="F3052" s="9" t="s">
        <v>159</v>
      </c>
      <c r="G3052" s="11">
        <v>201.5</v>
      </c>
      <c r="H3052" s="11"/>
      <c r="I3052" s="11"/>
      <c r="J3052" s="29"/>
    </row>
    <row r="3053" ht="15.75" customHeight="1" spans="1:10">
      <c r="A3053" s="8"/>
      <c r="B3053" s="10"/>
      <c r="C3053" s="10" t="s">
        <v>1632</v>
      </c>
      <c r="D3053" s="10"/>
      <c r="E3053" s="10"/>
      <c r="F3053" s="9"/>
      <c r="G3053" s="10"/>
      <c r="H3053" s="10"/>
      <c r="I3053" s="10"/>
      <c r="J3053" s="29"/>
    </row>
    <row r="3054" ht="28.5" customHeight="1" spans="1:10">
      <c r="A3054" s="8">
        <v>1514</v>
      </c>
      <c r="B3054" s="10" t="s">
        <v>2065</v>
      </c>
      <c r="C3054" s="10" t="s">
        <v>339</v>
      </c>
      <c r="D3054" s="10"/>
      <c r="E3054" s="10" t="s">
        <v>1634</v>
      </c>
      <c r="F3054" s="9" t="s">
        <v>114</v>
      </c>
      <c r="G3054" s="11">
        <v>44.1</v>
      </c>
      <c r="H3054" s="11"/>
      <c r="I3054" s="11"/>
      <c r="J3054" s="29"/>
    </row>
    <row r="3055" ht="28.5" customHeight="1" spans="1:10">
      <c r="A3055" s="8">
        <v>1515</v>
      </c>
      <c r="B3055" s="10" t="s">
        <v>2066</v>
      </c>
      <c r="C3055" s="10" t="s">
        <v>336</v>
      </c>
      <c r="D3055" s="10"/>
      <c r="E3055" s="10" t="s">
        <v>1637</v>
      </c>
      <c r="F3055" s="9" t="s">
        <v>114</v>
      </c>
      <c r="G3055" s="11">
        <v>13.3</v>
      </c>
      <c r="H3055" s="11"/>
      <c r="I3055" s="11"/>
      <c r="J3055" s="29"/>
    </row>
    <row r="3056" ht="28.5" customHeight="1" spans="1:10">
      <c r="A3056" s="8"/>
      <c r="B3056" s="10"/>
      <c r="C3056" s="10" t="s">
        <v>67</v>
      </c>
      <c r="D3056" s="10"/>
      <c r="E3056" s="10"/>
      <c r="F3056" s="9"/>
      <c r="G3056" s="10"/>
      <c r="H3056" s="10"/>
      <c r="I3056" s="10"/>
      <c r="J3056" s="29"/>
    </row>
    <row r="3057" ht="15.75" customHeight="1" spans="1:10">
      <c r="A3057" s="8"/>
      <c r="B3057" s="10"/>
      <c r="C3057" s="10" t="s">
        <v>109</v>
      </c>
      <c r="D3057" s="10"/>
      <c r="E3057" s="10"/>
      <c r="F3057" s="9"/>
      <c r="G3057" s="10"/>
      <c r="H3057" s="10"/>
      <c r="I3057" s="10"/>
      <c r="J3057" s="29"/>
    </row>
    <row r="3058" ht="28.5" customHeight="1" spans="1:10">
      <c r="A3058" s="8">
        <v>1516</v>
      </c>
      <c r="B3058" s="10" t="s">
        <v>274</v>
      </c>
      <c r="C3058" s="10" t="s">
        <v>275</v>
      </c>
      <c r="D3058" s="10"/>
      <c r="E3058" s="10" t="s">
        <v>1448</v>
      </c>
      <c r="F3058" s="9" t="s">
        <v>114</v>
      </c>
      <c r="G3058" s="11">
        <v>732.7</v>
      </c>
      <c r="H3058" s="11"/>
      <c r="I3058" s="11"/>
      <c r="J3058" s="29"/>
    </row>
    <row r="3059" ht="28.5" customHeight="1" spans="1:10">
      <c r="A3059" s="8">
        <v>1517</v>
      </c>
      <c r="B3059" s="10" t="s">
        <v>1641</v>
      </c>
      <c r="C3059" s="10" t="s">
        <v>1642</v>
      </c>
      <c r="D3059" s="10"/>
      <c r="E3059" s="10" t="s">
        <v>658</v>
      </c>
      <c r="F3059" s="9" t="s">
        <v>159</v>
      </c>
      <c r="G3059" s="11">
        <v>219.81</v>
      </c>
      <c r="H3059" s="11"/>
      <c r="I3059" s="11"/>
      <c r="J3059" s="29"/>
    </row>
    <row r="3060" ht="28.5" customHeight="1" spans="1:10">
      <c r="A3060" s="8"/>
      <c r="B3060" s="10"/>
      <c r="C3060" s="10" t="s">
        <v>68</v>
      </c>
      <c r="D3060" s="10"/>
      <c r="E3060" s="10"/>
      <c r="F3060" s="9"/>
      <c r="G3060" s="10"/>
      <c r="H3060" s="10"/>
      <c r="I3060" s="10"/>
      <c r="J3060" s="29"/>
    </row>
    <row r="3061" ht="15.75" customHeight="1" spans="1:10">
      <c r="A3061" s="8"/>
      <c r="B3061" s="10"/>
      <c r="C3061" s="10" t="s">
        <v>109</v>
      </c>
      <c r="D3061" s="10"/>
      <c r="E3061" s="10"/>
      <c r="F3061" s="9"/>
      <c r="G3061" s="10"/>
      <c r="H3061" s="10"/>
      <c r="I3061" s="10"/>
      <c r="J3061" s="29"/>
    </row>
    <row r="3062" ht="28.5" customHeight="1" spans="1:10">
      <c r="A3062" s="8"/>
      <c r="B3062" s="10"/>
      <c r="C3062" s="10" t="s">
        <v>2067</v>
      </c>
      <c r="D3062" s="10"/>
      <c r="E3062" s="10"/>
      <c r="F3062" s="9"/>
      <c r="G3062" s="10"/>
      <c r="H3062" s="10"/>
      <c r="I3062" s="10"/>
      <c r="J3062" s="29"/>
    </row>
    <row r="3063" ht="15.75" customHeight="1" spans="1:10">
      <c r="A3063" s="8"/>
      <c r="B3063" s="10"/>
      <c r="C3063" s="10" t="s">
        <v>273</v>
      </c>
      <c r="D3063" s="10"/>
      <c r="E3063" s="10"/>
      <c r="F3063" s="9"/>
      <c r="G3063" s="10"/>
      <c r="H3063" s="10"/>
      <c r="I3063" s="10"/>
      <c r="J3063" s="29"/>
    </row>
    <row r="3064" ht="28.5" customHeight="1" spans="1:10">
      <c r="A3064" s="8">
        <v>1518</v>
      </c>
      <c r="B3064" s="10" t="s">
        <v>2068</v>
      </c>
      <c r="C3064" s="10" t="s">
        <v>275</v>
      </c>
      <c r="D3064" s="10"/>
      <c r="E3064" s="10" t="s">
        <v>1448</v>
      </c>
      <c r="F3064" s="9" t="s">
        <v>114</v>
      </c>
      <c r="G3064" s="11">
        <v>2.24</v>
      </c>
      <c r="H3064" s="11"/>
      <c r="I3064" s="11"/>
      <c r="J3064" s="29"/>
    </row>
    <row r="3065" ht="79.5" customHeight="1" spans="1:10">
      <c r="A3065" s="8">
        <v>1519</v>
      </c>
      <c r="B3065" s="10" t="s">
        <v>2069</v>
      </c>
      <c r="C3065" s="10" t="s">
        <v>279</v>
      </c>
      <c r="D3065" s="10"/>
      <c r="E3065" s="10" t="s">
        <v>280</v>
      </c>
      <c r="F3065" s="9" t="s">
        <v>159</v>
      </c>
      <c r="G3065" s="11">
        <v>0.64</v>
      </c>
      <c r="H3065" s="11"/>
      <c r="I3065" s="11"/>
      <c r="J3065" s="29"/>
    </row>
    <row r="3066" ht="28.5" customHeight="1" spans="1:10">
      <c r="A3066" s="8">
        <v>1520</v>
      </c>
      <c r="B3066" s="10" t="s">
        <v>2070</v>
      </c>
      <c r="C3066" s="10" t="s">
        <v>444</v>
      </c>
      <c r="D3066" s="10"/>
      <c r="E3066" s="10" t="s">
        <v>283</v>
      </c>
      <c r="F3066" s="9" t="s">
        <v>159</v>
      </c>
      <c r="G3066" s="11">
        <v>0.27</v>
      </c>
      <c r="H3066" s="11"/>
      <c r="I3066" s="11"/>
      <c r="J3066" s="29"/>
    </row>
    <row r="3067" ht="54" customHeight="1" spans="1:10">
      <c r="A3067" s="8">
        <v>1521</v>
      </c>
      <c r="B3067" s="10" t="s">
        <v>2056</v>
      </c>
      <c r="C3067" s="10" t="s">
        <v>157</v>
      </c>
      <c r="D3067" s="10"/>
      <c r="E3067" s="10" t="s">
        <v>1451</v>
      </c>
      <c r="F3067" s="9" t="s">
        <v>159</v>
      </c>
      <c r="G3067" s="11">
        <v>0.5</v>
      </c>
      <c r="H3067" s="11"/>
      <c r="I3067" s="11"/>
      <c r="J3067" s="29"/>
    </row>
    <row r="3068" ht="15.75" customHeight="1" spans="1:10">
      <c r="A3068" s="8"/>
      <c r="B3068" s="10"/>
      <c r="C3068" s="10" t="s">
        <v>284</v>
      </c>
      <c r="D3068" s="10"/>
      <c r="E3068" s="10"/>
      <c r="F3068" s="9"/>
      <c r="G3068" s="10"/>
      <c r="H3068" s="10"/>
      <c r="I3068" s="10"/>
      <c r="J3068" s="29"/>
    </row>
    <row r="3069" ht="18" customHeight="1" spans="1:10">
      <c r="A3069" s="16" t="s">
        <v>118</v>
      </c>
      <c r="B3069" s="19"/>
      <c r="C3069" s="19"/>
      <c r="D3069" s="19"/>
      <c r="E3069" s="19"/>
      <c r="F3069" s="19"/>
      <c r="G3069" s="19"/>
      <c r="H3069" s="19"/>
      <c r="I3069" s="19"/>
      <c r="J3069" s="24"/>
    </row>
    <row r="3070" ht="39.75" customHeight="1" spans="1:10">
      <c r="A3070" s="1" t="s">
        <v>96</v>
      </c>
      <c r="B3070" s="1"/>
      <c r="C3070" s="1"/>
      <c r="D3070" s="1"/>
      <c r="E3070" s="1"/>
      <c r="F3070" s="1"/>
      <c r="G3070" s="1"/>
      <c r="H3070" s="2"/>
      <c r="I3070" s="2"/>
      <c r="J3070" s="2"/>
    </row>
    <row r="3071" ht="28.5" customHeight="1" spans="1:10">
      <c r="A3071" s="3" t="s">
        <v>97</v>
      </c>
      <c r="B3071" s="3"/>
      <c r="C3071" s="3"/>
      <c r="D3071" s="23" t="s">
        <v>98</v>
      </c>
      <c r="E3071" s="23"/>
      <c r="F3071" s="23"/>
      <c r="G3071" s="23"/>
      <c r="H3071" s="4" t="s">
        <v>2071</v>
      </c>
      <c r="I3071" s="4"/>
      <c r="J3071" s="4"/>
    </row>
    <row r="3072" ht="17.25" customHeight="1" spans="1:10">
      <c r="A3072" s="5" t="s">
        <v>100</v>
      </c>
      <c r="B3072" s="6" t="s">
        <v>101</v>
      </c>
      <c r="C3072" s="6" t="s">
        <v>102</v>
      </c>
      <c r="D3072" s="6"/>
      <c r="E3072" s="6" t="s">
        <v>103</v>
      </c>
      <c r="F3072" s="6" t="s">
        <v>104</v>
      </c>
      <c r="G3072" s="6" t="s">
        <v>105</v>
      </c>
      <c r="H3072" s="6"/>
      <c r="I3072" s="6" t="s">
        <v>106</v>
      </c>
      <c r="J3072" s="7"/>
    </row>
    <row r="3073" ht="28.5" customHeight="1" spans="1:10">
      <c r="A3073" s="8"/>
      <c r="B3073" s="9"/>
      <c r="C3073" s="9"/>
      <c r="D3073" s="9"/>
      <c r="E3073" s="9"/>
      <c r="F3073" s="9"/>
      <c r="G3073" s="9"/>
      <c r="H3073" s="9"/>
      <c r="I3073" s="9" t="s">
        <v>107</v>
      </c>
      <c r="J3073" s="26" t="s">
        <v>108</v>
      </c>
    </row>
    <row r="3074" ht="41.25" customHeight="1" spans="1:10">
      <c r="A3074" s="8">
        <v>1522</v>
      </c>
      <c r="B3074" s="10" t="s">
        <v>2072</v>
      </c>
      <c r="C3074" s="10" t="s">
        <v>1453</v>
      </c>
      <c r="D3074" s="10"/>
      <c r="E3074" s="10" t="s">
        <v>287</v>
      </c>
      <c r="F3074" s="9" t="s">
        <v>159</v>
      </c>
      <c r="G3074" s="11">
        <v>0.07</v>
      </c>
      <c r="H3074" s="11"/>
      <c r="I3074" s="11"/>
      <c r="J3074" s="29"/>
    </row>
    <row r="3075" ht="54" customHeight="1" spans="1:10">
      <c r="A3075" s="8">
        <v>1523</v>
      </c>
      <c r="B3075" s="10" t="s">
        <v>2073</v>
      </c>
      <c r="C3075" s="10" t="s">
        <v>1455</v>
      </c>
      <c r="D3075" s="10"/>
      <c r="E3075" s="10" t="s">
        <v>290</v>
      </c>
      <c r="F3075" s="9" t="s">
        <v>159</v>
      </c>
      <c r="G3075" s="11">
        <v>0.2</v>
      </c>
      <c r="H3075" s="11"/>
      <c r="I3075" s="11"/>
      <c r="J3075" s="29"/>
    </row>
    <row r="3076" ht="41.25" customHeight="1" spans="1:10">
      <c r="A3076" s="8">
        <v>1524</v>
      </c>
      <c r="B3076" s="10" t="s">
        <v>2074</v>
      </c>
      <c r="C3076" s="10" t="s">
        <v>292</v>
      </c>
      <c r="D3076" s="10"/>
      <c r="E3076" s="10" t="s">
        <v>293</v>
      </c>
      <c r="F3076" s="9" t="s">
        <v>242</v>
      </c>
      <c r="G3076" s="11">
        <v>0.023</v>
      </c>
      <c r="H3076" s="11"/>
      <c r="I3076" s="11"/>
      <c r="J3076" s="29"/>
    </row>
    <row r="3077" ht="15.75" customHeight="1" spans="1:10">
      <c r="A3077" s="8"/>
      <c r="B3077" s="10"/>
      <c r="C3077" s="10" t="s">
        <v>294</v>
      </c>
      <c r="D3077" s="10"/>
      <c r="E3077" s="10"/>
      <c r="F3077" s="9"/>
      <c r="G3077" s="10"/>
      <c r="H3077" s="10"/>
      <c r="I3077" s="10"/>
      <c r="J3077" s="29"/>
    </row>
    <row r="3078" ht="15.75" customHeight="1" spans="1:10">
      <c r="A3078" s="8">
        <v>1525</v>
      </c>
      <c r="B3078" s="10" t="s">
        <v>2075</v>
      </c>
      <c r="C3078" s="10" t="s">
        <v>296</v>
      </c>
      <c r="D3078" s="10"/>
      <c r="E3078" s="10" t="s">
        <v>297</v>
      </c>
      <c r="F3078" s="9" t="s">
        <v>242</v>
      </c>
      <c r="G3078" s="11">
        <v>0.043</v>
      </c>
      <c r="H3078" s="11"/>
      <c r="I3078" s="11"/>
      <c r="J3078" s="29"/>
    </row>
    <row r="3079" ht="15.75" customHeight="1" spans="1:10">
      <c r="A3079" s="8">
        <v>1526</v>
      </c>
      <c r="B3079" s="10" t="s">
        <v>2076</v>
      </c>
      <c r="C3079" s="10" t="s">
        <v>1459</v>
      </c>
      <c r="D3079" s="10"/>
      <c r="E3079" s="10" t="s">
        <v>300</v>
      </c>
      <c r="F3079" s="9" t="s">
        <v>242</v>
      </c>
      <c r="G3079" s="11">
        <v>0.504</v>
      </c>
      <c r="H3079" s="11"/>
      <c r="I3079" s="11"/>
      <c r="J3079" s="29"/>
    </row>
    <row r="3080" ht="28.5" customHeight="1" spans="1:10">
      <c r="A3080" s="8">
        <v>1527</v>
      </c>
      <c r="B3080" s="10" t="s">
        <v>2077</v>
      </c>
      <c r="C3080" s="10" t="s">
        <v>302</v>
      </c>
      <c r="D3080" s="10"/>
      <c r="E3080" s="10" t="s">
        <v>303</v>
      </c>
      <c r="F3080" s="9" t="s">
        <v>114</v>
      </c>
      <c r="G3080" s="11">
        <v>11.61</v>
      </c>
      <c r="H3080" s="11"/>
      <c r="I3080" s="11"/>
      <c r="J3080" s="29"/>
    </row>
    <row r="3081" ht="15.75" customHeight="1" spans="1:10">
      <c r="A3081" s="8"/>
      <c r="B3081" s="10"/>
      <c r="C3081" s="10" t="s">
        <v>304</v>
      </c>
      <c r="D3081" s="10"/>
      <c r="E3081" s="10"/>
      <c r="F3081" s="9"/>
      <c r="G3081" s="10"/>
      <c r="H3081" s="10"/>
      <c r="I3081" s="10"/>
      <c r="J3081" s="29"/>
    </row>
    <row r="3082" ht="79.5" customHeight="1" spans="1:10">
      <c r="A3082" s="8">
        <v>1528</v>
      </c>
      <c r="B3082" s="10" t="s">
        <v>2078</v>
      </c>
      <c r="C3082" s="10" t="s">
        <v>216</v>
      </c>
      <c r="D3082" s="10"/>
      <c r="E3082" s="10" t="s">
        <v>306</v>
      </c>
      <c r="F3082" s="9" t="s">
        <v>114</v>
      </c>
      <c r="G3082" s="11">
        <v>0.66</v>
      </c>
      <c r="H3082" s="11"/>
      <c r="I3082" s="11"/>
      <c r="J3082" s="29"/>
    </row>
    <row r="3083" ht="15.75" customHeight="1" spans="1:10">
      <c r="A3083" s="8"/>
      <c r="B3083" s="10"/>
      <c r="C3083" s="10" t="s">
        <v>307</v>
      </c>
      <c r="D3083" s="10"/>
      <c r="E3083" s="10"/>
      <c r="F3083" s="9"/>
      <c r="G3083" s="10"/>
      <c r="H3083" s="10"/>
      <c r="I3083" s="10"/>
      <c r="J3083" s="29"/>
    </row>
    <row r="3084" ht="117.75" customHeight="1" spans="1:10">
      <c r="A3084" s="8">
        <v>1529</v>
      </c>
      <c r="B3084" s="10" t="s">
        <v>2079</v>
      </c>
      <c r="C3084" s="10" t="s">
        <v>575</v>
      </c>
      <c r="D3084" s="10"/>
      <c r="E3084" s="10" t="s">
        <v>310</v>
      </c>
      <c r="F3084" s="9" t="s">
        <v>114</v>
      </c>
      <c r="G3084" s="11">
        <v>1.22</v>
      </c>
      <c r="H3084" s="11"/>
      <c r="I3084" s="11"/>
      <c r="J3084" s="29"/>
    </row>
    <row r="3085" ht="15.75" customHeight="1" spans="1:10">
      <c r="A3085" s="8"/>
      <c r="B3085" s="10"/>
      <c r="C3085" s="10" t="s">
        <v>311</v>
      </c>
      <c r="D3085" s="10"/>
      <c r="E3085" s="10"/>
      <c r="F3085" s="9"/>
      <c r="G3085" s="10"/>
      <c r="H3085" s="10"/>
      <c r="I3085" s="10"/>
      <c r="J3085" s="29"/>
    </row>
    <row r="3086" ht="41.25" customHeight="1" spans="1:10">
      <c r="A3086" s="8">
        <v>1530</v>
      </c>
      <c r="B3086" s="10" t="s">
        <v>2080</v>
      </c>
      <c r="C3086" s="10" t="s">
        <v>314</v>
      </c>
      <c r="D3086" s="10"/>
      <c r="E3086" s="10" t="s">
        <v>315</v>
      </c>
      <c r="F3086" s="9" t="s">
        <v>114</v>
      </c>
      <c r="G3086" s="11">
        <v>45.07</v>
      </c>
      <c r="H3086" s="11"/>
      <c r="I3086" s="11"/>
      <c r="J3086" s="29"/>
    </row>
    <row r="3087" ht="15.75" customHeight="1" spans="1:10">
      <c r="A3087" s="8"/>
      <c r="B3087" s="10"/>
      <c r="C3087" s="10" t="s">
        <v>316</v>
      </c>
      <c r="D3087" s="10"/>
      <c r="E3087" s="10"/>
      <c r="F3087" s="9"/>
      <c r="G3087" s="10"/>
      <c r="H3087" s="10"/>
      <c r="I3087" s="10"/>
      <c r="J3087" s="29"/>
    </row>
    <row r="3088" ht="66.75" customHeight="1" spans="1:10">
      <c r="A3088" s="8">
        <v>1531</v>
      </c>
      <c r="B3088" s="10" t="s">
        <v>2081</v>
      </c>
      <c r="C3088" s="10" t="s">
        <v>318</v>
      </c>
      <c r="D3088" s="10"/>
      <c r="E3088" s="10" t="s">
        <v>319</v>
      </c>
      <c r="F3088" s="9" t="s">
        <v>320</v>
      </c>
      <c r="G3088" s="11">
        <v>3</v>
      </c>
      <c r="H3088" s="11"/>
      <c r="I3088" s="11"/>
      <c r="J3088" s="29"/>
    </row>
    <row r="3089" ht="18" customHeight="1" spans="1:10">
      <c r="A3089" s="16" t="s">
        <v>118</v>
      </c>
      <c r="B3089" s="19"/>
      <c r="C3089" s="19"/>
      <c r="D3089" s="19"/>
      <c r="E3089" s="19"/>
      <c r="F3089" s="19"/>
      <c r="G3089" s="19"/>
      <c r="H3089" s="19"/>
      <c r="I3089" s="19"/>
      <c r="J3089" s="24"/>
    </row>
    <row r="3090" ht="39.75" customHeight="1" spans="1:10">
      <c r="A3090" s="1" t="s">
        <v>96</v>
      </c>
      <c r="B3090" s="1"/>
      <c r="C3090" s="1"/>
      <c r="D3090" s="1"/>
      <c r="E3090" s="1"/>
      <c r="F3090" s="1"/>
      <c r="G3090" s="1"/>
      <c r="H3090" s="2"/>
      <c r="I3090" s="2"/>
      <c r="J3090" s="2"/>
    </row>
    <row r="3091" ht="28.5" customHeight="1" spans="1:10">
      <c r="A3091" s="3" t="s">
        <v>97</v>
      </c>
      <c r="B3091" s="3"/>
      <c r="C3091" s="3"/>
      <c r="D3091" s="23" t="s">
        <v>98</v>
      </c>
      <c r="E3091" s="23"/>
      <c r="F3091" s="23"/>
      <c r="G3091" s="23"/>
      <c r="H3091" s="4" t="s">
        <v>2082</v>
      </c>
      <c r="I3091" s="4"/>
      <c r="J3091" s="4"/>
    </row>
    <row r="3092" ht="17.25" customHeight="1" spans="1:10">
      <c r="A3092" s="5" t="s">
        <v>100</v>
      </c>
      <c r="B3092" s="6" t="s">
        <v>101</v>
      </c>
      <c r="C3092" s="6" t="s">
        <v>102</v>
      </c>
      <c r="D3092" s="6"/>
      <c r="E3092" s="6" t="s">
        <v>103</v>
      </c>
      <c r="F3092" s="6" t="s">
        <v>104</v>
      </c>
      <c r="G3092" s="6" t="s">
        <v>105</v>
      </c>
      <c r="H3092" s="6"/>
      <c r="I3092" s="6" t="s">
        <v>106</v>
      </c>
      <c r="J3092" s="7"/>
    </row>
    <row r="3093" ht="28.5" customHeight="1" spans="1:10">
      <c r="A3093" s="8"/>
      <c r="B3093" s="9"/>
      <c r="C3093" s="9"/>
      <c r="D3093" s="9"/>
      <c r="E3093" s="9"/>
      <c r="F3093" s="9"/>
      <c r="G3093" s="9"/>
      <c r="H3093" s="9"/>
      <c r="I3093" s="9" t="s">
        <v>107</v>
      </c>
      <c r="J3093" s="26" t="s">
        <v>108</v>
      </c>
    </row>
    <row r="3094" ht="66.75" customHeight="1" spans="1:10">
      <c r="A3094" s="8">
        <v>1532</v>
      </c>
      <c r="B3094" s="10" t="s">
        <v>2083</v>
      </c>
      <c r="C3094" s="10" t="s">
        <v>318</v>
      </c>
      <c r="D3094" s="10"/>
      <c r="E3094" s="10" t="s">
        <v>322</v>
      </c>
      <c r="F3094" s="9" t="s">
        <v>320</v>
      </c>
      <c r="G3094" s="11">
        <v>8</v>
      </c>
      <c r="H3094" s="11"/>
      <c r="I3094" s="11"/>
      <c r="J3094" s="29"/>
    </row>
    <row r="3095" ht="66.75" customHeight="1" spans="1:10">
      <c r="A3095" s="8">
        <v>1533</v>
      </c>
      <c r="B3095" s="10" t="s">
        <v>2084</v>
      </c>
      <c r="C3095" s="10" t="s">
        <v>318</v>
      </c>
      <c r="D3095" s="10"/>
      <c r="E3095" s="10" t="s">
        <v>324</v>
      </c>
      <c r="F3095" s="9" t="s">
        <v>320</v>
      </c>
      <c r="G3095" s="11">
        <v>8</v>
      </c>
      <c r="H3095" s="11"/>
      <c r="I3095" s="11"/>
      <c r="J3095" s="29"/>
    </row>
    <row r="3096" ht="66.75" customHeight="1" spans="1:10">
      <c r="A3096" s="8">
        <v>1534</v>
      </c>
      <c r="B3096" s="10" t="s">
        <v>2085</v>
      </c>
      <c r="C3096" s="10" t="s">
        <v>318</v>
      </c>
      <c r="D3096" s="10"/>
      <c r="E3096" s="10" t="s">
        <v>326</v>
      </c>
      <c r="F3096" s="9" t="s">
        <v>320</v>
      </c>
      <c r="G3096" s="11">
        <v>12</v>
      </c>
      <c r="H3096" s="11"/>
      <c r="I3096" s="11"/>
      <c r="J3096" s="29"/>
    </row>
    <row r="3097" ht="66.75" customHeight="1" spans="1:10">
      <c r="A3097" s="8">
        <v>1535</v>
      </c>
      <c r="B3097" s="10" t="s">
        <v>2086</v>
      </c>
      <c r="C3097" s="10" t="s">
        <v>318</v>
      </c>
      <c r="D3097" s="10"/>
      <c r="E3097" s="10" t="s">
        <v>328</v>
      </c>
      <c r="F3097" s="9" t="s">
        <v>320</v>
      </c>
      <c r="G3097" s="11">
        <v>4</v>
      </c>
      <c r="H3097" s="11"/>
      <c r="I3097" s="11"/>
      <c r="J3097" s="29"/>
    </row>
    <row r="3098" ht="105" customHeight="1" spans="1:10">
      <c r="A3098" s="8">
        <v>1536</v>
      </c>
      <c r="B3098" s="10" t="s">
        <v>2087</v>
      </c>
      <c r="C3098" s="10" t="s">
        <v>1468</v>
      </c>
      <c r="D3098" s="10"/>
      <c r="E3098" s="10" t="s">
        <v>331</v>
      </c>
      <c r="F3098" s="9" t="s">
        <v>114</v>
      </c>
      <c r="G3098" s="11">
        <v>0.05</v>
      </c>
      <c r="H3098" s="11"/>
      <c r="I3098" s="11"/>
      <c r="J3098" s="29"/>
    </row>
    <row r="3099" ht="105" customHeight="1" spans="1:10">
      <c r="A3099" s="8">
        <v>1537</v>
      </c>
      <c r="B3099" s="10" t="s">
        <v>2088</v>
      </c>
      <c r="C3099" s="10" t="s">
        <v>1470</v>
      </c>
      <c r="D3099" s="10"/>
      <c r="E3099" s="10" t="s">
        <v>331</v>
      </c>
      <c r="F3099" s="9" t="s">
        <v>114</v>
      </c>
      <c r="G3099" s="11">
        <v>0.07</v>
      </c>
      <c r="H3099" s="11"/>
      <c r="I3099" s="11"/>
      <c r="J3099" s="29"/>
    </row>
    <row r="3100" ht="28.5" customHeight="1" spans="1:10">
      <c r="A3100" s="8"/>
      <c r="B3100" s="10"/>
      <c r="C3100" s="10" t="s">
        <v>2089</v>
      </c>
      <c r="D3100" s="10"/>
      <c r="E3100" s="10"/>
      <c r="F3100" s="9"/>
      <c r="G3100" s="10"/>
      <c r="H3100" s="10"/>
      <c r="I3100" s="10"/>
      <c r="J3100" s="29"/>
    </row>
    <row r="3101" ht="15.75" customHeight="1" spans="1:10">
      <c r="A3101" s="8"/>
      <c r="B3101" s="10"/>
      <c r="C3101" s="10" t="s">
        <v>273</v>
      </c>
      <c r="D3101" s="10"/>
      <c r="E3101" s="10"/>
      <c r="F3101" s="9"/>
      <c r="G3101" s="10"/>
      <c r="H3101" s="10"/>
      <c r="I3101" s="10"/>
      <c r="J3101" s="29"/>
    </row>
    <row r="3102" ht="28.5" customHeight="1" spans="1:10">
      <c r="A3102" s="8">
        <v>1538</v>
      </c>
      <c r="B3102" s="10" t="s">
        <v>2090</v>
      </c>
      <c r="C3102" s="10" t="s">
        <v>275</v>
      </c>
      <c r="D3102" s="10"/>
      <c r="E3102" s="10" t="s">
        <v>1448</v>
      </c>
      <c r="F3102" s="9" t="s">
        <v>114</v>
      </c>
      <c r="G3102" s="11">
        <v>2.24</v>
      </c>
      <c r="H3102" s="11"/>
      <c r="I3102" s="11"/>
      <c r="J3102" s="29"/>
    </row>
    <row r="3103" ht="18" customHeight="1" spans="1:10">
      <c r="A3103" s="16" t="s">
        <v>118</v>
      </c>
      <c r="B3103" s="19"/>
      <c r="C3103" s="19"/>
      <c r="D3103" s="19"/>
      <c r="E3103" s="19"/>
      <c r="F3103" s="19"/>
      <c r="G3103" s="19"/>
      <c r="H3103" s="19"/>
      <c r="I3103" s="19"/>
      <c r="J3103" s="24"/>
    </row>
    <row r="3104" ht="39.75" customHeight="1" spans="1:10">
      <c r="A3104" s="1" t="s">
        <v>96</v>
      </c>
      <c r="B3104" s="1"/>
      <c r="C3104" s="1"/>
      <c r="D3104" s="1"/>
      <c r="E3104" s="1"/>
      <c r="F3104" s="1"/>
      <c r="G3104" s="1"/>
      <c r="H3104" s="2"/>
      <c r="I3104" s="2"/>
      <c r="J3104" s="2"/>
    </row>
    <row r="3105" ht="28.5" customHeight="1" spans="1:10">
      <c r="A3105" s="3" t="s">
        <v>97</v>
      </c>
      <c r="B3105" s="3"/>
      <c r="C3105" s="3"/>
      <c r="D3105" s="23" t="s">
        <v>98</v>
      </c>
      <c r="E3105" s="23"/>
      <c r="F3105" s="23"/>
      <c r="G3105" s="23"/>
      <c r="H3105" s="4" t="s">
        <v>2091</v>
      </c>
      <c r="I3105" s="4"/>
      <c r="J3105" s="4"/>
    </row>
    <row r="3106" ht="17.25" customHeight="1" spans="1:10">
      <c r="A3106" s="5" t="s">
        <v>100</v>
      </c>
      <c r="B3106" s="6" t="s">
        <v>101</v>
      </c>
      <c r="C3106" s="6" t="s">
        <v>102</v>
      </c>
      <c r="D3106" s="6"/>
      <c r="E3106" s="6" t="s">
        <v>103</v>
      </c>
      <c r="F3106" s="6" t="s">
        <v>104</v>
      </c>
      <c r="G3106" s="6" t="s">
        <v>105</v>
      </c>
      <c r="H3106" s="6"/>
      <c r="I3106" s="6" t="s">
        <v>106</v>
      </c>
      <c r="J3106" s="7"/>
    </row>
    <row r="3107" ht="28.5" customHeight="1" spans="1:10">
      <c r="A3107" s="8"/>
      <c r="B3107" s="9"/>
      <c r="C3107" s="9"/>
      <c r="D3107" s="9"/>
      <c r="E3107" s="9"/>
      <c r="F3107" s="9"/>
      <c r="G3107" s="9"/>
      <c r="H3107" s="9"/>
      <c r="I3107" s="9" t="s">
        <v>107</v>
      </c>
      <c r="J3107" s="26" t="s">
        <v>108</v>
      </c>
    </row>
    <row r="3108" ht="79.5" customHeight="1" spans="1:10">
      <c r="A3108" s="8">
        <v>1539</v>
      </c>
      <c r="B3108" s="10" t="s">
        <v>2092</v>
      </c>
      <c r="C3108" s="10" t="s">
        <v>279</v>
      </c>
      <c r="D3108" s="10"/>
      <c r="E3108" s="10" t="s">
        <v>280</v>
      </c>
      <c r="F3108" s="9" t="s">
        <v>159</v>
      </c>
      <c r="G3108" s="11">
        <v>0.64</v>
      </c>
      <c r="H3108" s="11"/>
      <c r="I3108" s="11"/>
      <c r="J3108" s="29"/>
    </row>
    <row r="3109" ht="28.5" customHeight="1" spans="1:10">
      <c r="A3109" s="8">
        <v>1540</v>
      </c>
      <c r="B3109" s="10" t="s">
        <v>2093</v>
      </c>
      <c r="C3109" s="10" t="s">
        <v>444</v>
      </c>
      <c r="D3109" s="10"/>
      <c r="E3109" s="10" t="s">
        <v>283</v>
      </c>
      <c r="F3109" s="9" t="s">
        <v>159</v>
      </c>
      <c r="G3109" s="11">
        <v>0.27</v>
      </c>
      <c r="H3109" s="11"/>
      <c r="I3109" s="11"/>
      <c r="J3109" s="29"/>
    </row>
    <row r="3110" ht="54" customHeight="1" spans="1:10">
      <c r="A3110" s="8">
        <v>1541</v>
      </c>
      <c r="B3110" s="10" t="s">
        <v>2049</v>
      </c>
      <c r="C3110" s="10" t="s">
        <v>157</v>
      </c>
      <c r="D3110" s="10"/>
      <c r="E3110" s="10" t="s">
        <v>1451</v>
      </c>
      <c r="F3110" s="9" t="s">
        <v>159</v>
      </c>
      <c r="G3110" s="11">
        <v>0.5</v>
      </c>
      <c r="H3110" s="11"/>
      <c r="I3110" s="11"/>
      <c r="J3110" s="29"/>
    </row>
    <row r="3111" ht="15.75" customHeight="1" spans="1:10">
      <c r="A3111" s="8"/>
      <c r="B3111" s="10"/>
      <c r="C3111" s="10" t="s">
        <v>284</v>
      </c>
      <c r="D3111" s="10"/>
      <c r="E3111" s="10"/>
      <c r="F3111" s="9"/>
      <c r="G3111" s="10"/>
      <c r="H3111" s="10"/>
      <c r="I3111" s="10"/>
      <c r="J3111" s="29"/>
    </row>
    <row r="3112" ht="41.25" customHeight="1" spans="1:10">
      <c r="A3112" s="8">
        <v>1542</v>
      </c>
      <c r="B3112" s="10" t="s">
        <v>2094</v>
      </c>
      <c r="C3112" s="10" t="s">
        <v>1453</v>
      </c>
      <c r="D3112" s="10"/>
      <c r="E3112" s="10" t="s">
        <v>287</v>
      </c>
      <c r="F3112" s="9" t="s">
        <v>159</v>
      </c>
      <c r="G3112" s="11">
        <v>0.07</v>
      </c>
      <c r="H3112" s="11"/>
      <c r="I3112" s="11"/>
      <c r="J3112" s="29"/>
    </row>
    <row r="3113" ht="54" customHeight="1" spans="1:10">
      <c r="A3113" s="8">
        <v>1543</v>
      </c>
      <c r="B3113" s="10" t="s">
        <v>2095</v>
      </c>
      <c r="C3113" s="10" t="s">
        <v>1455</v>
      </c>
      <c r="D3113" s="10"/>
      <c r="E3113" s="10" t="s">
        <v>290</v>
      </c>
      <c r="F3113" s="9" t="s">
        <v>159</v>
      </c>
      <c r="G3113" s="11">
        <v>0.2</v>
      </c>
      <c r="H3113" s="11"/>
      <c r="I3113" s="11"/>
      <c r="J3113" s="29"/>
    </row>
    <row r="3114" ht="41.25" customHeight="1" spans="1:10">
      <c r="A3114" s="8">
        <v>1544</v>
      </c>
      <c r="B3114" s="10" t="s">
        <v>2096</v>
      </c>
      <c r="C3114" s="10" t="s">
        <v>292</v>
      </c>
      <c r="D3114" s="10"/>
      <c r="E3114" s="10" t="s">
        <v>293</v>
      </c>
      <c r="F3114" s="9" t="s">
        <v>242</v>
      </c>
      <c r="G3114" s="11">
        <v>0.023</v>
      </c>
      <c r="H3114" s="11"/>
      <c r="I3114" s="11"/>
      <c r="J3114" s="29"/>
    </row>
    <row r="3115" ht="15.75" customHeight="1" spans="1:10">
      <c r="A3115" s="8"/>
      <c r="B3115" s="10"/>
      <c r="C3115" s="10" t="s">
        <v>294</v>
      </c>
      <c r="D3115" s="10"/>
      <c r="E3115" s="10"/>
      <c r="F3115" s="9"/>
      <c r="G3115" s="10"/>
      <c r="H3115" s="10"/>
      <c r="I3115" s="10"/>
      <c r="J3115" s="29"/>
    </row>
    <row r="3116" ht="15.75" customHeight="1" spans="1:10">
      <c r="A3116" s="8">
        <v>1545</v>
      </c>
      <c r="B3116" s="10" t="s">
        <v>2097</v>
      </c>
      <c r="C3116" s="10" t="s">
        <v>296</v>
      </c>
      <c r="D3116" s="10"/>
      <c r="E3116" s="10" t="s">
        <v>297</v>
      </c>
      <c r="F3116" s="9" t="s">
        <v>242</v>
      </c>
      <c r="G3116" s="11">
        <v>0.043</v>
      </c>
      <c r="H3116" s="11"/>
      <c r="I3116" s="11"/>
      <c r="J3116" s="29"/>
    </row>
    <row r="3117" ht="15.75" customHeight="1" spans="1:10">
      <c r="A3117" s="8">
        <v>1546</v>
      </c>
      <c r="B3117" s="10" t="s">
        <v>2098</v>
      </c>
      <c r="C3117" s="10" t="s">
        <v>1459</v>
      </c>
      <c r="D3117" s="10"/>
      <c r="E3117" s="10" t="s">
        <v>300</v>
      </c>
      <c r="F3117" s="9" t="s">
        <v>242</v>
      </c>
      <c r="G3117" s="11">
        <v>0.504</v>
      </c>
      <c r="H3117" s="11"/>
      <c r="I3117" s="11"/>
      <c r="J3117" s="29"/>
    </row>
    <row r="3118" ht="28.5" customHeight="1" spans="1:10">
      <c r="A3118" s="8">
        <v>1547</v>
      </c>
      <c r="B3118" s="10" t="s">
        <v>2099</v>
      </c>
      <c r="C3118" s="10" t="s">
        <v>302</v>
      </c>
      <c r="D3118" s="10"/>
      <c r="E3118" s="10" t="s">
        <v>303</v>
      </c>
      <c r="F3118" s="9" t="s">
        <v>114</v>
      </c>
      <c r="G3118" s="11">
        <v>11.61</v>
      </c>
      <c r="H3118" s="11"/>
      <c r="I3118" s="11"/>
      <c r="J3118" s="29"/>
    </row>
    <row r="3119" ht="15.75" customHeight="1" spans="1:10">
      <c r="A3119" s="8"/>
      <c r="B3119" s="10"/>
      <c r="C3119" s="10" t="s">
        <v>304</v>
      </c>
      <c r="D3119" s="10"/>
      <c r="E3119" s="10"/>
      <c r="F3119" s="9"/>
      <c r="G3119" s="10"/>
      <c r="H3119" s="10"/>
      <c r="I3119" s="10"/>
      <c r="J3119" s="29"/>
    </row>
    <row r="3120" ht="79.5" customHeight="1" spans="1:10">
      <c r="A3120" s="8">
        <v>1548</v>
      </c>
      <c r="B3120" s="10" t="s">
        <v>2100</v>
      </c>
      <c r="C3120" s="10" t="s">
        <v>216</v>
      </c>
      <c r="D3120" s="10"/>
      <c r="E3120" s="10" t="s">
        <v>306</v>
      </c>
      <c r="F3120" s="9" t="s">
        <v>114</v>
      </c>
      <c r="G3120" s="11">
        <v>0.66</v>
      </c>
      <c r="H3120" s="11"/>
      <c r="I3120" s="11"/>
      <c r="J3120" s="29"/>
    </row>
    <row r="3121" ht="15.75" customHeight="1" spans="1:10">
      <c r="A3121" s="8"/>
      <c r="B3121" s="10"/>
      <c r="C3121" s="10" t="s">
        <v>307</v>
      </c>
      <c r="D3121" s="10"/>
      <c r="E3121" s="10"/>
      <c r="F3121" s="9"/>
      <c r="G3121" s="10"/>
      <c r="H3121" s="10"/>
      <c r="I3121" s="10"/>
      <c r="J3121" s="29"/>
    </row>
    <row r="3122" ht="18" customHeight="1" spans="1:10">
      <c r="A3122" s="16" t="s">
        <v>118</v>
      </c>
      <c r="B3122" s="19"/>
      <c r="C3122" s="19"/>
      <c r="D3122" s="19"/>
      <c r="E3122" s="19"/>
      <c r="F3122" s="19"/>
      <c r="G3122" s="19"/>
      <c r="H3122" s="19"/>
      <c r="I3122" s="19"/>
      <c r="J3122" s="24"/>
    </row>
    <row r="3123" ht="39.75" customHeight="1" spans="1:10">
      <c r="A3123" s="1" t="s">
        <v>96</v>
      </c>
      <c r="B3123" s="1"/>
      <c r="C3123" s="1"/>
      <c r="D3123" s="1"/>
      <c r="E3123" s="1"/>
      <c r="F3123" s="1"/>
      <c r="G3123" s="1"/>
      <c r="H3123" s="2"/>
      <c r="I3123" s="2"/>
      <c r="J3123" s="2"/>
    </row>
    <row r="3124" ht="28.5" customHeight="1" spans="1:10">
      <c r="A3124" s="3" t="s">
        <v>97</v>
      </c>
      <c r="B3124" s="3"/>
      <c r="C3124" s="3"/>
      <c r="D3124" s="23" t="s">
        <v>98</v>
      </c>
      <c r="E3124" s="23"/>
      <c r="F3124" s="23"/>
      <c r="G3124" s="23"/>
      <c r="H3124" s="4" t="s">
        <v>2101</v>
      </c>
      <c r="I3124" s="4"/>
      <c r="J3124" s="4"/>
    </row>
    <row r="3125" ht="17.25" customHeight="1" spans="1:10">
      <c r="A3125" s="5" t="s">
        <v>100</v>
      </c>
      <c r="B3125" s="6" t="s">
        <v>101</v>
      </c>
      <c r="C3125" s="6" t="s">
        <v>102</v>
      </c>
      <c r="D3125" s="6"/>
      <c r="E3125" s="6" t="s">
        <v>103</v>
      </c>
      <c r="F3125" s="6" t="s">
        <v>104</v>
      </c>
      <c r="G3125" s="6" t="s">
        <v>105</v>
      </c>
      <c r="H3125" s="6"/>
      <c r="I3125" s="6" t="s">
        <v>106</v>
      </c>
      <c r="J3125" s="7"/>
    </row>
    <row r="3126" ht="28.5" customHeight="1" spans="1:10">
      <c r="A3126" s="8"/>
      <c r="B3126" s="9"/>
      <c r="C3126" s="9"/>
      <c r="D3126" s="9"/>
      <c r="E3126" s="9"/>
      <c r="F3126" s="9"/>
      <c r="G3126" s="9"/>
      <c r="H3126" s="9"/>
      <c r="I3126" s="9" t="s">
        <v>107</v>
      </c>
      <c r="J3126" s="26" t="s">
        <v>108</v>
      </c>
    </row>
    <row r="3127" ht="117.75" customHeight="1" spans="1:10">
      <c r="A3127" s="8">
        <v>1549</v>
      </c>
      <c r="B3127" s="10" t="s">
        <v>2102</v>
      </c>
      <c r="C3127" s="10" t="s">
        <v>575</v>
      </c>
      <c r="D3127" s="10"/>
      <c r="E3127" s="10" t="s">
        <v>310</v>
      </c>
      <c r="F3127" s="9" t="s">
        <v>114</v>
      </c>
      <c r="G3127" s="11">
        <v>1.22</v>
      </c>
      <c r="H3127" s="11"/>
      <c r="I3127" s="11"/>
      <c r="J3127" s="29"/>
    </row>
    <row r="3128" ht="15.75" customHeight="1" spans="1:10">
      <c r="A3128" s="8"/>
      <c r="B3128" s="10"/>
      <c r="C3128" s="10" t="s">
        <v>311</v>
      </c>
      <c r="D3128" s="10"/>
      <c r="E3128" s="10"/>
      <c r="F3128" s="9"/>
      <c r="G3128" s="10"/>
      <c r="H3128" s="10"/>
      <c r="I3128" s="10"/>
      <c r="J3128" s="29"/>
    </row>
    <row r="3129" ht="41.25" customHeight="1" spans="1:10">
      <c r="A3129" s="8">
        <v>1550</v>
      </c>
      <c r="B3129" s="10" t="s">
        <v>2103</v>
      </c>
      <c r="C3129" s="10" t="s">
        <v>314</v>
      </c>
      <c r="D3129" s="10"/>
      <c r="E3129" s="10" t="s">
        <v>315</v>
      </c>
      <c r="F3129" s="9" t="s">
        <v>114</v>
      </c>
      <c r="G3129" s="11">
        <v>45.07</v>
      </c>
      <c r="H3129" s="11"/>
      <c r="I3129" s="11"/>
      <c r="J3129" s="29"/>
    </row>
    <row r="3130" ht="15.75" customHeight="1" spans="1:10">
      <c r="A3130" s="8"/>
      <c r="B3130" s="10"/>
      <c r="C3130" s="10" t="s">
        <v>316</v>
      </c>
      <c r="D3130" s="10"/>
      <c r="E3130" s="10"/>
      <c r="F3130" s="9"/>
      <c r="G3130" s="10"/>
      <c r="H3130" s="10"/>
      <c r="I3130" s="10"/>
      <c r="J3130" s="29"/>
    </row>
    <row r="3131" ht="66.75" customHeight="1" spans="1:10">
      <c r="A3131" s="8">
        <v>1551</v>
      </c>
      <c r="B3131" s="10" t="s">
        <v>2104</v>
      </c>
      <c r="C3131" s="10" t="s">
        <v>318</v>
      </c>
      <c r="D3131" s="10"/>
      <c r="E3131" s="10" t="s">
        <v>319</v>
      </c>
      <c r="F3131" s="9" t="s">
        <v>320</v>
      </c>
      <c r="G3131" s="11">
        <v>3</v>
      </c>
      <c r="H3131" s="11"/>
      <c r="I3131" s="11"/>
      <c r="J3131" s="29"/>
    </row>
    <row r="3132" ht="66.75" customHeight="1" spans="1:10">
      <c r="A3132" s="8">
        <v>1552</v>
      </c>
      <c r="B3132" s="10" t="s">
        <v>2105</v>
      </c>
      <c r="C3132" s="10" t="s">
        <v>318</v>
      </c>
      <c r="D3132" s="10"/>
      <c r="E3132" s="10" t="s">
        <v>322</v>
      </c>
      <c r="F3132" s="9" t="s">
        <v>320</v>
      </c>
      <c r="G3132" s="11">
        <v>8</v>
      </c>
      <c r="H3132" s="11"/>
      <c r="I3132" s="11"/>
      <c r="J3132" s="29"/>
    </row>
    <row r="3133" ht="66.75" customHeight="1" spans="1:10">
      <c r="A3133" s="8">
        <v>1553</v>
      </c>
      <c r="B3133" s="10" t="s">
        <v>2106</v>
      </c>
      <c r="C3133" s="10" t="s">
        <v>318</v>
      </c>
      <c r="D3133" s="10"/>
      <c r="E3133" s="10" t="s">
        <v>324</v>
      </c>
      <c r="F3133" s="9" t="s">
        <v>320</v>
      </c>
      <c r="G3133" s="11">
        <v>8</v>
      </c>
      <c r="H3133" s="11"/>
      <c r="I3133" s="11"/>
      <c r="J3133" s="29"/>
    </row>
    <row r="3134" ht="66.75" customHeight="1" spans="1:10">
      <c r="A3134" s="8">
        <v>1554</v>
      </c>
      <c r="B3134" s="10" t="s">
        <v>2107</v>
      </c>
      <c r="C3134" s="10" t="s">
        <v>318</v>
      </c>
      <c r="D3134" s="10"/>
      <c r="E3134" s="10" t="s">
        <v>326</v>
      </c>
      <c r="F3134" s="9" t="s">
        <v>320</v>
      </c>
      <c r="G3134" s="11">
        <v>12</v>
      </c>
      <c r="H3134" s="11"/>
      <c r="I3134" s="11"/>
      <c r="J3134" s="29"/>
    </row>
    <row r="3135" ht="66.75" customHeight="1" spans="1:10">
      <c r="A3135" s="8">
        <v>1555</v>
      </c>
      <c r="B3135" s="10" t="s">
        <v>2108</v>
      </c>
      <c r="C3135" s="10" t="s">
        <v>318</v>
      </c>
      <c r="D3135" s="10"/>
      <c r="E3135" s="10" t="s">
        <v>328</v>
      </c>
      <c r="F3135" s="9" t="s">
        <v>320</v>
      </c>
      <c r="G3135" s="11">
        <v>4</v>
      </c>
      <c r="H3135" s="11"/>
      <c r="I3135" s="11"/>
      <c r="J3135" s="29"/>
    </row>
    <row r="3136" ht="18" customHeight="1" spans="1:10">
      <c r="A3136" s="16" t="s">
        <v>118</v>
      </c>
      <c r="B3136" s="19"/>
      <c r="C3136" s="19"/>
      <c r="D3136" s="19"/>
      <c r="E3136" s="19"/>
      <c r="F3136" s="19"/>
      <c r="G3136" s="19"/>
      <c r="H3136" s="19"/>
      <c r="I3136" s="19"/>
      <c r="J3136" s="24"/>
    </row>
    <row r="3137" ht="39.75" customHeight="1" spans="1:10">
      <c r="A3137" s="1" t="s">
        <v>96</v>
      </c>
      <c r="B3137" s="1"/>
      <c r="C3137" s="1"/>
      <c r="D3137" s="1"/>
      <c r="E3137" s="1"/>
      <c r="F3137" s="1"/>
      <c r="G3137" s="1"/>
      <c r="H3137" s="2"/>
      <c r="I3137" s="2"/>
      <c r="J3137" s="2"/>
    </row>
    <row r="3138" ht="28.5" customHeight="1" spans="1:10">
      <c r="A3138" s="3" t="s">
        <v>97</v>
      </c>
      <c r="B3138" s="3"/>
      <c r="C3138" s="3"/>
      <c r="D3138" s="23" t="s">
        <v>98</v>
      </c>
      <c r="E3138" s="23"/>
      <c r="F3138" s="23"/>
      <c r="G3138" s="23"/>
      <c r="H3138" s="4" t="s">
        <v>2109</v>
      </c>
      <c r="I3138" s="4"/>
      <c r="J3138" s="4"/>
    </row>
    <row r="3139" ht="17.25" customHeight="1" spans="1:10">
      <c r="A3139" s="5" t="s">
        <v>100</v>
      </c>
      <c r="B3139" s="6" t="s">
        <v>101</v>
      </c>
      <c r="C3139" s="6" t="s">
        <v>102</v>
      </c>
      <c r="D3139" s="6"/>
      <c r="E3139" s="6" t="s">
        <v>103</v>
      </c>
      <c r="F3139" s="6" t="s">
        <v>104</v>
      </c>
      <c r="G3139" s="6" t="s">
        <v>105</v>
      </c>
      <c r="H3139" s="6"/>
      <c r="I3139" s="6" t="s">
        <v>106</v>
      </c>
      <c r="J3139" s="7"/>
    </row>
    <row r="3140" ht="28.5" customHeight="1" spans="1:10">
      <c r="A3140" s="8"/>
      <c r="B3140" s="9"/>
      <c r="C3140" s="9"/>
      <c r="D3140" s="9"/>
      <c r="E3140" s="9"/>
      <c r="F3140" s="9"/>
      <c r="G3140" s="9"/>
      <c r="H3140" s="9"/>
      <c r="I3140" s="9" t="s">
        <v>107</v>
      </c>
      <c r="J3140" s="26" t="s">
        <v>108</v>
      </c>
    </row>
    <row r="3141" ht="105" customHeight="1" spans="1:10">
      <c r="A3141" s="8">
        <v>1556</v>
      </c>
      <c r="B3141" s="10" t="s">
        <v>2110</v>
      </c>
      <c r="C3141" s="10" t="s">
        <v>1468</v>
      </c>
      <c r="D3141" s="10"/>
      <c r="E3141" s="10" t="s">
        <v>331</v>
      </c>
      <c r="F3141" s="9" t="s">
        <v>114</v>
      </c>
      <c r="G3141" s="11">
        <v>0.05</v>
      </c>
      <c r="H3141" s="11"/>
      <c r="I3141" s="11"/>
      <c r="J3141" s="29"/>
    </row>
    <row r="3142" ht="105" customHeight="1" spans="1:10">
      <c r="A3142" s="8">
        <v>1557</v>
      </c>
      <c r="B3142" s="10" t="s">
        <v>2111</v>
      </c>
      <c r="C3142" s="10" t="s">
        <v>1470</v>
      </c>
      <c r="D3142" s="10"/>
      <c r="E3142" s="10" t="s">
        <v>331</v>
      </c>
      <c r="F3142" s="9" t="s">
        <v>114</v>
      </c>
      <c r="G3142" s="11">
        <v>0.07</v>
      </c>
      <c r="H3142" s="11"/>
      <c r="I3142" s="11"/>
      <c r="J3142" s="29"/>
    </row>
    <row r="3143" ht="15.75" customHeight="1" spans="1:10">
      <c r="A3143" s="8"/>
      <c r="B3143" s="10"/>
      <c r="C3143" s="10" t="s">
        <v>2112</v>
      </c>
      <c r="D3143" s="10"/>
      <c r="E3143" s="10"/>
      <c r="F3143" s="9"/>
      <c r="G3143" s="10"/>
      <c r="H3143" s="10"/>
      <c r="I3143" s="10"/>
      <c r="J3143" s="29"/>
    </row>
    <row r="3144" ht="15.75" customHeight="1" spans="1:10">
      <c r="A3144" s="8"/>
      <c r="B3144" s="10"/>
      <c r="C3144" s="10" t="s">
        <v>273</v>
      </c>
      <c r="D3144" s="10"/>
      <c r="E3144" s="10"/>
      <c r="F3144" s="9"/>
      <c r="G3144" s="10"/>
      <c r="H3144" s="10"/>
      <c r="I3144" s="10"/>
      <c r="J3144" s="29"/>
    </row>
    <row r="3145" ht="28.5" customHeight="1" spans="1:10">
      <c r="A3145" s="8">
        <v>1558</v>
      </c>
      <c r="B3145" s="10" t="s">
        <v>2113</v>
      </c>
      <c r="C3145" s="10" t="s">
        <v>275</v>
      </c>
      <c r="D3145" s="10"/>
      <c r="E3145" s="10" t="s">
        <v>1448</v>
      </c>
      <c r="F3145" s="9" t="s">
        <v>114</v>
      </c>
      <c r="G3145" s="11">
        <v>2.24</v>
      </c>
      <c r="H3145" s="11"/>
      <c r="I3145" s="11"/>
      <c r="J3145" s="29"/>
    </row>
    <row r="3146" ht="79.5" customHeight="1" spans="1:10">
      <c r="A3146" s="8">
        <v>1559</v>
      </c>
      <c r="B3146" s="10" t="s">
        <v>2114</v>
      </c>
      <c r="C3146" s="10" t="s">
        <v>279</v>
      </c>
      <c r="D3146" s="10"/>
      <c r="E3146" s="10" t="s">
        <v>280</v>
      </c>
      <c r="F3146" s="9" t="s">
        <v>159</v>
      </c>
      <c r="G3146" s="11">
        <v>0.64</v>
      </c>
      <c r="H3146" s="11"/>
      <c r="I3146" s="11"/>
      <c r="J3146" s="29"/>
    </row>
    <row r="3147" ht="28.5" customHeight="1" spans="1:10">
      <c r="A3147" s="8">
        <v>1560</v>
      </c>
      <c r="B3147" s="10" t="s">
        <v>2115</v>
      </c>
      <c r="C3147" s="10" t="s">
        <v>444</v>
      </c>
      <c r="D3147" s="10"/>
      <c r="E3147" s="10" t="s">
        <v>283</v>
      </c>
      <c r="F3147" s="9" t="s">
        <v>159</v>
      </c>
      <c r="G3147" s="11">
        <v>0.27</v>
      </c>
      <c r="H3147" s="11"/>
      <c r="I3147" s="11"/>
      <c r="J3147" s="29"/>
    </row>
    <row r="3148" ht="54" customHeight="1" spans="1:10">
      <c r="A3148" s="8">
        <v>1561</v>
      </c>
      <c r="B3148" s="10" t="s">
        <v>2116</v>
      </c>
      <c r="C3148" s="10" t="s">
        <v>157</v>
      </c>
      <c r="D3148" s="10"/>
      <c r="E3148" s="10" t="s">
        <v>1451</v>
      </c>
      <c r="F3148" s="9" t="s">
        <v>159</v>
      </c>
      <c r="G3148" s="11">
        <v>0.5</v>
      </c>
      <c r="H3148" s="11"/>
      <c r="I3148" s="11"/>
      <c r="J3148" s="29"/>
    </row>
    <row r="3149" ht="15.75" customHeight="1" spans="1:10">
      <c r="A3149" s="8"/>
      <c r="B3149" s="10"/>
      <c r="C3149" s="10" t="s">
        <v>284</v>
      </c>
      <c r="D3149" s="10"/>
      <c r="E3149" s="10"/>
      <c r="F3149" s="9"/>
      <c r="G3149" s="10"/>
      <c r="H3149" s="10"/>
      <c r="I3149" s="10"/>
      <c r="J3149" s="29"/>
    </row>
    <row r="3150" ht="41.25" customHeight="1" spans="1:10">
      <c r="A3150" s="8">
        <v>1562</v>
      </c>
      <c r="B3150" s="10" t="s">
        <v>2117</v>
      </c>
      <c r="C3150" s="10" t="s">
        <v>1453</v>
      </c>
      <c r="D3150" s="10"/>
      <c r="E3150" s="10" t="s">
        <v>287</v>
      </c>
      <c r="F3150" s="9" t="s">
        <v>159</v>
      </c>
      <c r="G3150" s="11">
        <v>0.07</v>
      </c>
      <c r="H3150" s="11"/>
      <c r="I3150" s="11"/>
      <c r="J3150" s="29"/>
    </row>
    <row r="3151" ht="54" customHeight="1" spans="1:10">
      <c r="A3151" s="8">
        <v>1563</v>
      </c>
      <c r="B3151" s="10" t="s">
        <v>2118</v>
      </c>
      <c r="C3151" s="10" t="s">
        <v>1455</v>
      </c>
      <c r="D3151" s="10"/>
      <c r="E3151" s="10" t="s">
        <v>290</v>
      </c>
      <c r="F3151" s="9" t="s">
        <v>159</v>
      </c>
      <c r="G3151" s="11">
        <v>0.2</v>
      </c>
      <c r="H3151" s="11"/>
      <c r="I3151" s="11"/>
      <c r="J3151" s="29"/>
    </row>
    <row r="3152" ht="41.25" customHeight="1" spans="1:10">
      <c r="A3152" s="8">
        <v>1564</v>
      </c>
      <c r="B3152" s="10" t="s">
        <v>2119</v>
      </c>
      <c r="C3152" s="10" t="s">
        <v>292</v>
      </c>
      <c r="D3152" s="10"/>
      <c r="E3152" s="10" t="s">
        <v>293</v>
      </c>
      <c r="F3152" s="9" t="s">
        <v>242</v>
      </c>
      <c r="G3152" s="11">
        <v>0.023</v>
      </c>
      <c r="H3152" s="11"/>
      <c r="I3152" s="11"/>
      <c r="J3152" s="29"/>
    </row>
    <row r="3153" ht="18" customHeight="1" spans="1:10">
      <c r="A3153" s="16" t="s">
        <v>118</v>
      </c>
      <c r="B3153" s="19"/>
      <c r="C3153" s="19"/>
      <c r="D3153" s="19"/>
      <c r="E3153" s="19"/>
      <c r="F3153" s="19"/>
      <c r="G3153" s="19"/>
      <c r="H3153" s="19"/>
      <c r="I3153" s="19"/>
      <c r="J3153" s="24"/>
    </row>
    <row r="3154" ht="39.75" customHeight="1" spans="1:10">
      <c r="A3154" s="1" t="s">
        <v>96</v>
      </c>
      <c r="B3154" s="1"/>
      <c r="C3154" s="1"/>
      <c r="D3154" s="1"/>
      <c r="E3154" s="1"/>
      <c r="F3154" s="1"/>
      <c r="G3154" s="1"/>
      <c r="H3154" s="2"/>
      <c r="I3154" s="2"/>
      <c r="J3154" s="2"/>
    </row>
    <row r="3155" ht="28.5" customHeight="1" spans="1:10">
      <c r="A3155" s="3" t="s">
        <v>97</v>
      </c>
      <c r="B3155" s="3"/>
      <c r="C3155" s="3"/>
      <c r="D3155" s="23" t="s">
        <v>98</v>
      </c>
      <c r="E3155" s="23"/>
      <c r="F3155" s="23"/>
      <c r="G3155" s="23"/>
      <c r="H3155" s="4" t="s">
        <v>2120</v>
      </c>
      <c r="I3155" s="4"/>
      <c r="J3155" s="4"/>
    </row>
    <row r="3156" ht="17.25" customHeight="1" spans="1:10">
      <c r="A3156" s="5" t="s">
        <v>100</v>
      </c>
      <c r="B3156" s="6" t="s">
        <v>101</v>
      </c>
      <c r="C3156" s="6" t="s">
        <v>102</v>
      </c>
      <c r="D3156" s="6"/>
      <c r="E3156" s="6" t="s">
        <v>103</v>
      </c>
      <c r="F3156" s="6" t="s">
        <v>104</v>
      </c>
      <c r="G3156" s="6" t="s">
        <v>105</v>
      </c>
      <c r="H3156" s="6"/>
      <c r="I3156" s="6" t="s">
        <v>106</v>
      </c>
      <c r="J3156" s="7"/>
    </row>
    <row r="3157" ht="28.5" customHeight="1" spans="1:10">
      <c r="A3157" s="8"/>
      <c r="B3157" s="9"/>
      <c r="C3157" s="9"/>
      <c r="D3157" s="9"/>
      <c r="E3157" s="9"/>
      <c r="F3157" s="9"/>
      <c r="G3157" s="9"/>
      <c r="H3157" s="9"/>
      <c r="I3157" s="9" t="s">
        <v>107</v>
      </c>
      <c r="J3157" s="26" t="s">
        <v>108</v>
      </c>
    </row>
    <row r="3158" ht="15.75" customHeight="1" spans="1:10">
      <c r="A3158" s="8"/>
      <c r="B3158" s="10"/>
      <c r="C3158" s="10" t="s">
        <v>294</v>
      </c>
      <c r="D3158" s="10"/>
      <c r="E3158" s="10"/>
      <c r="F3158" s="9"/>
      <c r="G3158" s="10"/>
      <c r="H3158" s="10"/>
      <c r="I3158" s="10"/>
      <c r="J3158" s="29"/>
    </row>
    <row r="3159" ht="15.75" customHeight="1" spans="1:10">
      <c r="A3159" s="8">
        <v>1565</v>
      </c>
      <c r="B3159" s="10" t="s">
        <v>2121</v>
      </c>
      <c r="C3159" s="10" t="s">
        <v>296</v>
      </c>
      <c r="D3159" s="10"/>
      <c r="E3159" s="10" t="s">
        <v>297</v>
      </c>
      <c r="F3159" s="9" t="s">
        <v>242</v>
      </c>
      <c r="G3159" s="11">
        <v>0.043</v>
      </c>
      <c r="H3159" s="11"/>
      <c r="I3159" s="11"/>
      <c r="J3159" s="29"/>
    </row>
    <row r="3160" ht="15.75" customHeight="1" spans="1:10">
      <c r="A3160" s="8">
        <v>1566</v>
      </c>
      <c r="B3160" s="10" t="s">
        <v>2122</v>
      </c>
      <c r="C3160" s="10" t="s">
        <v>1459</v>
      </c>
      <c r="D3160" s="10"/>
      <c r="E3160" s="10" t="s">
        <v>300</v>
      </c>
      <c r="F3160" s="9" t="s">
        <v>242</v>
      </c>
      <c r="G3160" s="11">
        <v>0.504</v>
      </c>
      <c r="H3160" s="11"/>
      <c r="I3160" s="11"/>
      <c r="J3160" s="29"/>
    </row>
    <row r="3161" ht="28.5" customHeight="1" spans="1:10">
      <c r="A3161" s="8">
        <v>1567</v>
      </c>
      <c r="B3161" s="10" t="s">
        <v>2123</v>
      </c>
      <c r="C3161" s="10" t="s">
        <v>302</v>
      </c>
      <c r="D3161" s="10"/>
      <c r="E3161" s="10" t="s">
        <v>303</v>
      </c>
      <c r="F3161" s="9" t="s">
        <v>114</v>
      </c>
      <c r="G3161" s="11">
        <v>11.61</v>
      </c>
      <c r="H3161" s="11"/>
      <c r="I3161" s="11"/>
      <c r="J3161" s="29"/>
    </row>
    <row r="3162" ht="15.75" customHeight="1" spans="1:10">
      <c r="A3162" s="8"/>
      <c r="B3162" s="10"/>
      <c r="C3162" s="10" t="s">
        <v>304</v>
      </c>
      <c r="D3162" s="10"/>
      <c r="E3162" s="10"/>
      <c r="F3162" s="9"/>
      <c r="G3162" s="10"/>
      <c r="H3162" s="10"/>
      <c r="I3162" s="10"/>
      <c r="J3162" s="29"/>
    </row>
    <row r="3163" ht="79.5" customHeight="1" spans="1:10">
      <c r="A3163" s="8">
        <v>1568</v>
      </c>
      <c r="B3163" s="10" t="s">
        <v>2124</v>
      </c>
      <c r="C3163" s="10" t="s">
        <v>216</v>
      </c>
      <c r="D3163" s="10"/>
      <c r="E3163" s="10" t="s">
        <v>306</v>
      </c>
      <c r="F3163" s="9" t="s">
        <v>114</v>
      </c>
      <c r="G3163" s="11">
        <v>0.66</v>
      </c>
      <c r="H3163" s="11"/>
      <c r="I3163" s="11"/>
      <c r="J3163" s="29"/>
    </row>
    <row r="3164" ht="15.75" customHeight="1" spans="1:10">
      <c r="A3164" s="8"/>
      <c r="B3164" s="10"/>
      <c r="C3164" s="10" t="s">
        <v>307</v>
      </c>
      <c r="D3164" s="10"/>
      <c r="E3164" s="10"/>
      <c r="F3164" s="9"/>
      <c r="G3164" s="10"/>
      <c r="H3164" s="10"/>
      <c r="I3164" s="10"/>
      <c r="J3164" s="29"/>
    </row>
    <row r="3165" ht="117.75" customHeight="1" spans="1:10">
      <c r="A3165" s="8">
        <v>1569</v>
      </c>
      <c r="B3165" s="10" t="s">
        <v>2125</v>
      </c>
      <c r="C3165" s="10" t="s">
        <v>575</v>
      </c>
      <c r="D3165" s="10"/>
      <c r="E3165" s="10" t="s">
        <v>310</v>
      </c>
      <c r="F3165" s="9" t="s">
        <v>114</v>
      </c>
      <c r="G3165" s="11">
        <v>1.22</v>
      </c>
      <c r="H3165" s="11"/>
      <c r="I3165" s="11"/>
      <c r="J3165" s="29"/>
    </row>
    <row r="3166" ht="15.75" customHeight="1" spans="1:10">
      <c r="A3166" s="8"/>
      <c r="B3166" s="10"/>
      <c r="C3166" s="10" t="s">
        <v>311</v>
      </c>
      <c r="D3166" s="10"/>
      <c r="E3166" s="10"/>
      <c r="F3166" s="9"/>
      <c r="G3166" s="10"/>
      <c r="H3166" s="10"/>
      <c r="I3166" s="10"/>
      <c r="J3166" s="29"/>
    </row>
    <row r="3167" ht="41.25" customHeight="1" spans="1:10">
      <c r="A3167" s="8">
        <v>1570</v>
      </c>
      <c r="B3167" s="10" t="s">
        <v>2126</v>
      </c>
      <c r="C3167" s="10" t="s">
        <v>314</v>
      </c>
      <c r="D3167" s="10"/>
      <c r="E3167" s="10" t="s">
        <v>315</v>
      </c>
      <c r="F3167" s="9" t="s">
        <v>114</v>
      </c>
      <c r="G3167" s="11">
        <v>45.07</v>
      </c>
      <c r="H3167" s="11"/>
      <c r="I3167" s="11"/>
      <c r="J3167" s="29"/>
    </row>
    <row r="3168" ht="15.75" customHeight="1" spans="1:10">
      <c r="A3168" s="8"/>
      <c r="B3168" s="10"/>
      <c r="C3168" s="10" t="s">
        <v>316</v>
      </c>
      <c r="D3168" s="10"/>
      <c r="E3168" s="10"/>
      <c r="F3168" s="9"/>
      <c r="G3168" s="10"/>
      <c r="H3168" s="10"/>
      <c r="I3168" s="10"/>
      <c r="J3168" s="29"/>
    </row>
    <row r="3169" ht="66.75" customHeight="1" spans="1:10">
      <c r="A3169" s="8">
        <v>1571</v>
      </c>
      <c r="B3169" s="10" t="s">
        <v>2127</v>
      </c>
      <c r="C3169" s="10" t="s">
        <v>318</v>
      </c>
      <c r="D3169" s="10"/>
      <c r="E3169" s="10" t="s">
        <v>319</v>
      </c>
      <c r="F3169" s="9" t="s">
        <v>320</v>
      </c>
      <c r="G3169" s="11">
        <v>3</v>
      </c>
      <c r="H3169" s="11"/>
      <c r="I3169" s="11"/>
      <c r="J3169" s="29"/>
    </row>
    <row r="3170" ht="66.75" customHeight="1" spans="1:10">
      <c r="A3170" s="8">
        <v>1572</v>
      </c>
      <c r="B3170" s="10" t="s">
        <v>2128</v>
      </c>
      <c r="C3170" s="10" t="s">
        <v>318</v>
      </c>
      <c r="D3170" s="10"/>
      <c r="E3170" s="10" t="s">
        <v>322</v>
      </c>
      <c r="F3170" s="9" t="s">
        <v>320</v>
      </c>
      <c r="G3170" s="11">
        <v>8</v>
      </c>
      <c r="H3170" s="11"/>
      <c r="I3170" s="11"/>
      <c r="J3170" s="29"/>
    </row>
    <row r="3171" ht="66.75" customHeight="1" spans="1:10">
      <c r="A3171" s="8">
        <v>1573</v>
      </c>
      <c r="B3171" s="10" t="s">
        <v>2129</v>
      </c>
      <c r="C3171" s="10" t="s">
        <v>318</v>
      </c>
      <c r="D3171" s="10"/>
      <c r="E3171" s="10" t="s">
        <v>324</v>
      </c>
      <c r="F3171" s="9" t="s">
        <v>320</v>
      </c>
      <c r="G3171" s="11">
        <v>8</v>
      </c>
      <c r="H3171" s="11"/>
      <c r="I3171" s="11"/>
      <c r="J3171" s="29"/>
    </row>
    <row r="3172" ht="18" customHeight="1" spans="1:10">
      <c r="A3172" s="16" t="s">
        <v>118</v>
      </c>
      <c r="B3172" s="19"/>
      <c r="C3172" s="19"/>
      <c r="D3172" s="19"/>
      <c r="E3172" s="19"/>
      <c r="F3172" s="19"/>
      <c r="G3172" s="19"/>
      <c r="H3172" s="19"/>
      <c r="I3172" s="19"/>
      <c r="J3172" s="24"/>
    </row>
    <row r="3173" ht="39.75" customHeight="1" spans="1:10">
      <c r="A3173" s="1" t="s">
        <v>96</v>
      </c>
      <c r="B3173" s="1"/>
      <c r="C3173" s="1"/>
      <c r="D3173" s="1"/>
      <c r="E3173" s="1"/>
      <c r="F3173" s="1"/>
      <c r="G3173" s="1"/>
      <c r="H3173" s="2"/>
      <c r="I3173" s="2"/>
      <c r="J3173" s="2"/>
    </row>
    <row r="3174" ht="28.5" customHeight="1" spans="1:10">
      <c r="A3174" s="3" t="s">
        <v>97</v>
      </c>
      <c r="B3174" s="3"/>
      <c r="C3174" s="3"/>
      <c r="D3174" s="23" t="s">
        <v>98</v>
      </c>
      <c r="E3174" s="23"/>
      <c r="F3174" s="23"/>
      <c r="G3174" s="23"/>
      <c r="H3174" s="4" t="s">
        <v>2130</v>
      </c>
      <c r="I3174" s="4"/>
      <c r="J3174" s="4"/>
    </row>
    <row r="3175" ht="17.25" customHeight="1" spans="1:10">
      <c r="A3175" s="5" t="s">
        <v>100</v>
      </c>
      <c r="B3175" s="6" t="s">
        <v>101</v>
      </c>
      <c r="C3175" s="6" t="s">
        <v>102</v>
      </c>
      <c r="D3175" s="6"/>
      <c r="E3175" s="6" t="s">
        <v>103</v>
      </c>
      <c r="F3175" s="6" t="s">
        <v>104</v>
      </c>
      <c r="G3175" s="6" t="s">
        <v>105</v>
      </c>
      <c r="H3175" s="6"/>
      <c r="I3175" s="6" t="s">
        <v>106</v>
      </c>
      <c r="J3175" s="7"/>
    </row>
    <row r="3176" ht="28.5" customHeight="1" spans="1:10">
      <c r="A3176" s="8"/>
      <c r="B3176" s="9"/>
      <c r="C3176" s="9"/>
      <c r="D3176" s="9"/>
      <c r="E3176" s="9"/>
      <c r="F3176" s="9"/>
      <c r="G3176" s="9"/>
      <c r="H3176" s="9"/>
      <c r="I3176" s="9" t="s">
        <v>107</v>
      </c>
      <c r="J3176" s="26" t="s">
        <v>108</v>
      </c>
    </row>
    <row r="3177" ht="66.75" customHeight="1" spans="1:10">
      <c r="A3177" s="8">
        <v>1574</v>
      </c>
      <c r="B3177" s="10" t="s">
        <v>2131</v>
      </c>
      <c r="C3177" s="10" t="s">
        <v>318</v>
      </c>
      <c r="D3177" s="10"/>
      <c r="E3177" s="10" t="s">
        <v>326</v>
      </c>
      <c r="F3177" s="9" t="s">
        <v>320</v>
      </c>
      <c r="G3177" s="11">
        <v>12</v>
      </c>
      <c r="H3177" s="11"/>
      <c r="I3177" s="11"/>
      <c r="J3177" s="29"/>
    </row>
    <row r="3178" ht="66.75" customHeight="1" spans="1:10">
      <c r="A3178" s="8">
        <v>1575</v>
      </c>
      <c r="B3178" s="10" t="s">
        <v>2132</v>
      </c>
      <c r="C3178" s="10" t="s">
        <v>318</v>
      </c>
      <c r="D3178" s="10"/>
      <c r="E3178" s="10" t="s">
        <v>328</v>
      </c>
      <c r="F3178" s="9" t="s">
        <v>320</v>
      </c>
      <c r="G3178" s="11">
        <v>4</v>
      </c>
      <c r="H3178" s="11"/>
      <c r="I3178" s="11"/>
      <c r="J3178" s="29"/>
    </row>
    <row r="3179" ht="105" customHeight="1" spans="1:10">
      <c r="A3179" s="8">
        <v>1576</v>
      </c>
      <c r="B3179" s="10" t="s">
        <v>2133</v>
      </c>
      <c r="C3179" s="10" t="s">
        <v>1468</v>
      </c>
      <c r="D3179" s="10"/>
      <c r="E3179" s="10" t="s">
        <v>331</v>
      </c>
      <c r="F3179" s="9" t="s">
        <v>114</v>
      </c>
      <c r="G3179" s="11">
        <v>0.05</v>
      </c>
      <c r="H3179" s="11"/>
      <c r="I3179" s="11"/>
      <c r="J3179" s="29"/>
    </row>
    <row r="3180" ht="105" customHeight="1" spans="1:10">
      <c r="A3180" s="8">
        <v>1577</v>
      </c>
      <c r="B3180" s="10" t="s">
        <v>2134</v>
      </c>
      <c r="C3180" s="10" t="s">
        <v>1470</v>
      </c>
      <c r="D3180" s="10"/>
      <c r="E3180" s="10" t="s">
        <v>331</v>
      </c>
      <c r="F3180" s="9" t="s">
        <v>114</v>
      </c>
      <c r="G3180" s="11">
        <v>0.07</v>
      </c>
      <c r="H3180" s="11"/>
      <c r="I3180" s="11"/>
      <c r="J3180" s="29"/>
    </row>
    <row r="3181" ht="15.75" customHeight="1" spans="1:10">
      <c r="A3181" s="8"/>
      <c r="B3181" s="10"/>
      <c r="C3181" s="10" t="s">
        <v>1517</v>
      </c>
      <c r="D3181" s="10"/>
      <c r="E3181" s="10"/>
      <c r="F3181" s="9"/>
      <c r="G3181" s="10"/>
      <c r="H3181" s="10"/>
      <c r="I3181" s="10"/>
      <c r="J3181" s="29"/>
    </row>
    <row r="3182" ht="28.5" customHeight="1" spans="1:10">
      <c r="A3182" s="8">
        <v>1578</v>
      </c>
      <c r="B3182" s="10" t="s">
        <v>2135</v>
      </c>
      <c r="C3182" s="10" t="s">
        <v>275</v>
      </c>
      <c r="D3182" s="10"/>
      <c r="E3182" s="10" t="s">
        <v>1448</v>
      </c>
      <c r="F3182" s="9" t="s">
        <v>114</v>
      </c>
      <c r="G3182" s="11">
        <v>21.12</v>
      </c>
      <c r="H3182" s="11"/>
      <c r="I3182" s="11"/>
      <c r="J3182" s="29"/>
    </row>
    <row r="3183" ht="54" customHeight="1" spans="1:10">
      <c r="A3183" s="8">
        <v>1579</v>
      </c>
      <c r="B3183" s="10" t="s">
        <v>2136</v>
      </c>
      <c r="C3183" s="10" t="s">
        <v>419</v>
      </c>
      <c r="D3183" s="10"/>
      <c r="E3183" s="10" t="s">
        <v>420</v>
      </c>
      <c r="F3183" s="9" t="s">
        <v>114</v>
      </c>
      <c r="G3183" s="11">
        <v>21.12</v>
      </c>
      <c r="H3183" s="11"/>
      <c r="I3183" s="11"/>
      <c r="J3183" s="29"/>
    </row>
    <row r="3184" ht="117.75" customHeight="1" spans="1:10">
      <c r="A3184" s="8">
        <v>1580</v>
      </c>
      <c r="B3184" s="10" t="s">
        <v>2137</v>
      </c>
      <c r="C3184" s="10" t="s">
        <v>1455</v>
      </c>
      <c r="D3184" s="10"/>
      <c r="E3184" s="10" t="s">
        <v>422</v>
      </c>
      <c r="F3184" s="9" t="s">
        <v>159</v>
      </c>
      <c r="G3184" s="11">
        <v>0.65</v>
      </c>
      <c r="H3184" s="11"/>
      <c r="I3184" s="11"/>
      <c r="J3184" s="29"/>
    </row>
    <row r="3185" ht="18" customHeight="1" spans="1:10">
      <c r="A3185" s="16" t="s">
        <v>118</v>
      </c>
      <c r="B3185" s="19"/>
      <c r="C3185" s="19"/>
      <c r="D3185" s="19"/>
      <c r="E3185" s="19"/>
      <c r="F3185" s="19"/>
      <c r="G3185" s="19"/>
      <c r="H3185" s="19"/>
      <c r="I3185" s="19"/>
      <c r="J3185" s="24"/>
    </row>
    <row r="3186" ht="39.75" customHeight="1" spans="1:10">
      <c r="A3186" s="1" t="s">
        <v>96</v>
      </c>
      <c r="B3186" s="1"/>
      <c r="C3186" s="1"/>
      <c r="D3186" s="1"/>
      <c r="E3186" s="1"/>
      <c r="F3186" s="1"/>
      <c r="G3186" s="1"/>
      <c r="H3186" s="2"/>
      <c r="I3186" s="2"/>
      <c r="J3186" s="2"/>
    </row>
    <row r="3187" ht="28.5" customHeight="1" spans="1:10">
      <c r="A3187" s="3" t="s">
        <v>97</v>
      </c>
      <c r="B3187" s="3"/>
      <c r="C3187" s="3"/>
      <c r="D3187" s="23" t="s">
        <v>98</v>
      </c>
      <c r="E3187" s="23"/>
      <c r="F3187" s="23"/>
      <c r="G3187" s="23"/>
      <c r="H3187" s="4" t="s">
        <v>2138</v>
      </c>
      <c r="I3187" s="4"/>
      <c r="J3187" s="4"/>
    </row>
    <row r="3188" ht="17.25" customHeight="1" spans="1:10">
      <c r="A3188" s="5" t="s">
        <v>100</v>
      </c>
      <c r="B3188" s="6" t="s">
        <v>101</v>
      </c>
      <c r="C3188" s="6" t="s">
        <v>102</v>
      </c>
      <c r="D3188" s="6"/>
      <c r="E3188" s="6" t="s">
        <v>103</v>
      </c>
      <c r="F3188" s="6" t="s">
        <v>104</v>
      </c>
      <c r="G3188" s="6" t="s">
        <v>105</v>
      </c>
      <c r="H3188" s="6"/>
      <c r="I3188" s="6" t="s">
        <v>106</v>
      </c>
      <c r="J3188" s="7"/>
    </row>
    <row r="3189" ht="28.5" customHeight="1" spans="1:10">
      <c r="A3189" s="8"/>
      <c r="B3189" s="9"/>
      <c r="C3189" s="9"/>
      <c r="D3189" s="9"/>
      <c r="E3189" s="9"/>
      <c r="F3189" s="9"/>
      <c r="G3189" s="9"/>
      <c r="H3189" s="9"/>
      <c r="I3189" s="9" t="s">
        <v>107</v>
      </c>
      <c r="J3189" s="26" t="s">
        <v>108</v>
      </c>
    </row>
    <row r="3190" ht="54" customHeight="1" spans="1:10">
      <c r="A3190" s="8">
        <v>1581</v>
      </c>
      <c r="B3190" s="10" t="s">
        <v>2139</v>
      </c>
      <c r="C3190" s="10" t="s">
        <v>296</v>
      </c>
      <c r="D3190" s="10"/>
      <c r="E3190" s="10" t="s">
        <v>424</v>
      </c>
      <c r="F3190" s="9" t="s">
        <v>242</v>
      </c>
      <c r="G3190" s="11">
        <v>0.005</v>
      </c>
      <c r="H3190" s="11"/>
      <c r="I3190" s="11"/>
      <c r="J3190" s="29"/>
    </row>
    <row r="3191" ht="54" customHeight="1" spans="1:10">
      <c r="A3191" s="8">
        <v>1582</v>
      </c>
      <c r="B3191" s="10" t="s">
        <v>2140</v>
      </c>
      <c r="C3191" s="10" t="s">
        <v>427</v>
      </c>
      <c r="D3191" s="10"/>
      <c r="E3191" s="10" t="s">
        <v>428</v>
      </c>
      <c r="F3191" s="9" t="s">
        <v>242</v>
      </c>
      <c r="G3191" s="11">
        <v>0.09</v>
      </c>
      <c r="H3191" s="11"/>
      <c r="I3191" s="11"/>
      <c r="J3191" s="29"/>
    </row>
    <row r="3192" ht="92.25" customHeight="1" spans="1:10">
      <c r="A3192" s="8">
        <v>1583</v>
      </c>
      <c r="B3192" s="10" t="s">
        <v>2141</v>
      </c>
      <c r="C3192" s="10" t="s">
        <v>430</v>
      </c>
      <c r="D3192" s="10"/>
      <c r="E3192" s="10" t="s">
        <v>431</v>
      </c>
      <c r="F3192" s="9" t="s">
        <v>242</v>
      </c>
      <c r="G3192" s="11">
        <v>0.334</v>
      </c>
      <c r="H3192" s="11"/>
      <c r="I3192" s="11"/>
      <c r="J3192" s="29"/>
    </row>
    <row r="3193" ht="130.5" customHeight="1" spans="1:10">
      <c r="A3193" s="8">
        <v>1584</v>
      </c>
      <c r="B3193" s="10" t="s">
        <v>2142</v>
      </c>
      <c r="C3193" s="10" t="s">
        <v>433</v>
      </c>
      <c r="D3193" s="10"/>
      <c r="E3193" s="10" t="s">
        <v>434</v>
      </c>
      <c r="F3193" s="9" t="s">
        <v>114</v>
      </c>
      <c r="G3193" s="11">
        <v>5.85</v>
      </c>
      <c r="H3193" s="11"/>
      <c r="I3193" s="11"/>
      <c r="J3193" s="29"/>
    </row>
    <row r="3194" ht="66.75" customHeight="1" spans="1:10">
      <c r="A3194" s="8">
        <v>1585</v>
      </c>
      <c r="B3194" s="10" t="s">
        <v>2143</v>
      </c>
      <c r="C3194" s="10" t="s">
        <v>314</v>
      </c>
      <c r="D3194" s="10"/>
      <c r="E3194" s="10" t="s">
        <v>436</v>
      </c>
      <c r="F3194" s="9" t="s">
        <v>114</v>
      </c>
      <c r="G3194" s="11">
        <v>48.56</v>
      </c>
      <c r="H3194" s="11"/>
      <c r="I3194" s="11"/>
      <c r="J3194" s="29"/>
    </row>
    <row r="3195" ht="41.25" customHeight="1" spans="1:10">
      <c r="A3195" s="8">
        <v>1586</v>
      </c>
      <c r="B3195" s="10" t="s">
        <v>2144</v>
      </c>
      <c r="C3195" s="10" t="s">
        <v>438</v>
      </c>
      <c r="D3195" s="10"/>
      <c r="E3195" s="10" t="s">
        <v>439</v>
      </c>
      <c r="F3195" s="9" t="s">
        <v>114</v>
      </c>
      <c r="G3195" s="11">
        <v>15.31</v>
      </c>
      <c r="H3195" s="11"/>
      <c r="I3195" s="11"/>
      <c r="J3195" s="29"/>
    </row>
    <row r="3196" ht="54" customHeight="1" spans="1:10">
      <c r="A3196" s="8">
        <v>1587</v>
      </c>
      <c r="B3196" s="10" t="s">
        <v>2145</v>
      </c>
      <c r="C3196" s="10" t="s">
        <v>441</v>
      </c>
      <c r="D3196" s="10"/>
      <c r="E3196" s="10" t="s">
        <v>442</v>
      </c>
      <c r="F3196" s="9" t="s">
        <v>159</v>
      </c>
      <c r="G3196" s="11">
        <v>5.83</v>
      </c>
      <c r="H3196" s="11"/>
      <c r="I3196" s="11"/>
      <c r="J3196" s="29"/>
    </row>
    <row r="3197" ht="28.5" customHeight="1" spans="1:10">
      <c r="A3197" s="8">
        <v>1588</v>
      </c>
      <c r="B3197" s="10" t="s">
        <v>2146</v>
      </c>
      <c r="C3197" s="10" t="s">
        <v>444</v>
      </c>
      <c r="D3197" s="10"/>
      <c r="E3197" s="10" t="s">
        <v>445</v>
      </c>
      <c r="F3197" s="9" t="s">
        <v>159</v>
      </c>
      <c r="G3197" s="11">
        <v>5.18</v>
      </c>
      <c r="H3197" s="11"/>
      <c r="I3197" s="11"/>
      <c r="J3197" s="29"/>
    </row>
    <row r="3198" ht="41.25" customHeight="1" spans="1:10">
      <c r="A3198" s="8">
        <v>1589</v>
      </c>
      <c r="B3198" s="10" t="s">
        <v>2147</v>
      </c>
      <c r="C3198" s="10" t="s">
        <v>157</v>
      </c>
      <c r="D3198" s="10"/>
      <c r="E3198" s="10" t="s">
        <v>447</v>
      </c>
      <c r="F3198" s="9" t="s">
        <v>159</v>
      </c>
      <c r="G3198" s="11">
        <v>0.65</v>
      </c>
      <c r="H3198" s="11"/>
      <c r="I3198" s="11"/>
      <c r="J3198" s="29"/>
    </row>
    <row r="3199" ht="15.75" customHeight="1" spans="1:10">
      <c r="A3199" s="8"/>
      <c r="B3199" s="10"/>
      <c r="C3199" s="10" t="s">
        <v>488</v>
      </c>
      <c r="D3199" s="10"/>
      <c r="E3199" s="10"/>
      <c r="F3199" s="9"/>
      <c r="G3199" s="10"/>
      <c r="H3199" s="10"/>
      <c r="I3199" s="10"/>
      <c r="J3199" s="29"/>
    </row>
    <row r="3200" ht="18" customHeight="1" spans="1:10">
      <c r="A3200" s="16" t="s">
        <v>118</v>
      </c>
      <c r="B3200" s="19"/>
      <c r="C3200" s="19"/>
      <c r="D3200" s="19"/>
      <c r="E3200" s="19"/>
      <c r="F3200" s="19"/>
      <c r="G3200" s="19"/>
      <c r="H3200" s="19"/>
      <c r="I3200" s="19"/>
      <c r="J3200" s="24"/>
    </row>
    <row r="3201" ht="39.75" customHeight="1" spans="1:10">
      <c r="A3201" s="1" t="s">
        <v>96</v>
      </c>
      <c r="B3201" s="1"/>
      <c r="C3201" s="1"/>
      <c r="D3201" s="1"/>
      <c r="E3201" s="1"/>
      <c r="F3201" s="1"/>
      <c r="G3201" s="1"/>
      <c r="H3201" s="2"/>
      <c r="I3201" s="2"/>
      <c r="J3201" s="2"/>
    </row>
    <row r="3202" ht="28.5" customHeight="1" spans="1:10">
      <c r="A3202" s="3" t="s">
        <v>97</v>
      </c>
      <c r="B3202" s="3"/>
      <c r="C3202" s="3"/>
      <c r="D3202" s="23" t="s">
        <v>98</v>
      </c>
      <c r="E3202" s="23"/>
      <c r="F3202" s="23"/>
      <c r="G3202" s="23"/>
      <c r="H3202" s="4" t="s">
        <v>2148</v>
      </c>
      <c r="I3202" s="4"/>
      <c r="J3202" s="4"/>
    </row>
    <row r="3203" ht="17.25" customHeight="1" spans="1:10">
      <c r="A3203" s="5" t="s">
        <v>100</v>
      </c>
      <c r="B3203" s="6" t="s">
        <v>101</v>
      </c>
      <c r="C3203" s="6" t="s">
        <v>102</v>
      </c>
      <c r="D3203" s="6"/>
      <c r="E3203" s="6" t="s">
        <v>103</v>
      </c>
      <c r="F3203" s="6" t="s">
        <v>104</v>
      </c>
      <c r="G3203" s="6" t="s">
        <v>105</v>
      </c>
      <c r="H3203" s="6"/>
      <c r="I3203" s="6" t="s">
        <v>106</v>
      </c>
      <c r="J3203" s="7"/>
    </row>
    <row r="3204" ht="28.5" customHeight="1" spans="1:10">
      <c r="A3204" s="8"/>
      <c r="B3204" s="9"/>
      <c r="C3204" s="9"/>
      <c r="D3204" s="9"/>
      <c r="E3204" s="9"/>
      <c r="F3204" s="9"/>
      <c r="G3204" s="9"/>
      <c r="H3204" s="9"/>
      <c r="I3204" s="9" t="s">
        <v>107</v>
      </c>
      <c r="J3204" s="26" t="s">
        <v>108</v>
      </c>
    </row>
    <row r="3205" ht="28.5" customHeight="1" spans="1:10">
      <c r="A3205" s="8">
        <v>1590</v>
      </c>
      <c r="B3205" s="10" t="s">
        <v>2149</v>
      </c>
      <c r="C3205" s="10" t="s">
        <v>275</v>
      </c>
      <c r="D3205" s="10"/>
      <c r="E3205" s="10" t="s">
        <v>1448</v>
      </c>
      <c r="F3205" s="9" t="s">
        <v>114</v>
      </c>
      <c r="G3205" s="11">
        <v>1631.5</v>
      </c>
      <c r="H3205" s="11"/>
      <c r="I3205" s="11"/>
      <c r="J3205" s="29"/>
    </row>
    <row r="3206" ht="41.25" customHeight="1" spans="1:10">
      <c r="A3206" s="8">
        <v>1591</v>
      </c>
      <c r="B3206" s="10" t="s">
        <v>2150</v>
      </c>
      <c r="C3206" s="10" t="s">
        <v>492</v>
      </c>
      <c r="D3206" s="10"/>
      <c r="E3206" s="10" t="s">
        <v>493</v>
      </c>
      <c r="F3206" s="9" t="s">
        <v>114</v>
      </c>
      <c r="G3206" s="11">
        <v>1631.5</v>
      </c>
      <c r="H3206" s="11"/>
      <c r="I3206" s="11"/>
      <c r="J3206" s="29"/>
    </row>
    <row r="3207" ht="207" customHeight="1" spans="1:10">
      <c r="A3207" s="8">
        <v>1592</v>
      </c>
      <c r="B3207" s="10" t="s">
        <v>2151</v>
      </c>
      <c r="C3207" s="10" t="s">
        <v>419</v>
      </c>
      <c r="D3207" s="10"/>
      <c r="E3207" s="10" t="s">
        <v>495</v>
      </c>
      <c r="F3207" s="9" t="s">
        <v>114</v>
      </c>
      <c r="G3207" s="11">
        <v>1631.5</v>
      </c>
      <c r="H3207" s="11"/>
      <c r="I3207" s="11"/>
      <c r="J3207" s="29"/>
    </row>
    <row r="3208" ht="54" customHeight="1" spans="1:10">
      <c r="A3208" s="8">
        <v>1593</v>
      </c>
      <c r="B3208" s="10" t="s">
        <v>2152</v>
      </c>
      <c r="C3208" s="10" t="s">
        <v>498</v>
      </c>
      <c r="D3208" s="10"/>
      <c r="E3208" s="10" t="s">
        <v>499</v>
      </c>
      <c r="F3208" s="9" t="s">
        <v>114</v>
      </c>
      <c r="G3208" s="11">
        <v>1631.5</v>
      </c>
      <c r="H3208" s="11"/>
      <c r="I3208" s="11"/>
      <c r="J3208" s="29"/>
    </row>
    <row r="3209" ht="54" customHeight="1" spans="1:10">
      <c r="A3209" s="8">
        <v>1594</v>
      </c>
      <c r="B3209" s="10" t="s">
        <v>2153</v>
      </c>
      <c r="C3209" s="10" t="s">
        <v>501</v>
      </c>
      <c r="D3209" s="10"/>
      <c r="E3209" s="10" t="s">
        <v>502</v>
      </c>
      <c r="F3209" s="9" t="s">
        <v>114</v>
      </c>
      <c r="G3209" s="11">
        <v>1631.5</v>
      </c>
      <c r="H3209" s="11"/>
      <c r="I3209" s="11"/>
      <c r="J3209" s="29"/>
    </row>
    <row r="3210" ht="54" customHeight="1" spans="1:10">
      <c r="A3210" s="8">
        <v>1595</v>
      </c>
      <c r="B3210" s="10" t="s">
        <v>2154</v>
      </c>
      <c r="C3210" s="10" t="s">
        <v>1827</v>
      </c>
      <c r="D3210" s="10"/>
      <c r="E3210" s="10" t="s">
        <v>1828</v>
      </c>
      <c r="F3210" s="9" t="s">
        <v>159</v>
      </c>
      <c r="G3210" s="11">
        <v>244.73</v>
      </c>
      <c r="H3210" s="11"/>
      <c r="I3210" s="11"/>
      <c r="J3210" s="29"/>
    </row>
    <row r="3211" ht="54" customHeight="1" spans="1:10">
      <c r="A3211" s="8">
        <v>1596</v>
      </c>
      <c r="B3211" s="10" t="s">
        <v>2155</v>
      </c>
      <c r="C3211" s="10" t="s">
        <v>157</v>
      </c>
      <c r="D3211" s="10"/>
      <c r="E3211" s="10" t="s">
        <v>506</v>
      </c>
      <c r="F3211" s="9" t="s">
        <v>159</v>
      </c>
      <c r="G3211" s="11">
        <v>407.88</v>
      </c>
      <c r="H3211" s="11"/>
      <c r="I3211" s="11"/>
      <c r="J3211" s="29"/>
    </row>
    <row r="3212" ht="15.75" customHeight="1" spans="1:10">
      <c r="A3212" s="8"/>
      <c r="B3212" s="10"/>
      <c r="C3212" s="10" t="s">
        <v>1560</v>
      </c>
      <c r="D3212" s="10"/>
      <c r="E3212" s="10"/>
      <c r="F3212" s="9"/>
      <c r="G3212" s="10"/>
      <c r="H3212" s="10"/>
      <c r="I3212" s="10"/>
      <c r="J3212" s="29"/>
    </row>
    <row r="3213" ht="18" customHeight="1" spans="1:10">
      <c r="A3213" s="16" t="s">
        <v>118</v>
      </c>
      <c r="B3213" s="19"/>
      <c r="C3213" s="19"/>
      <c r="D3213" s="19"/>
      <c r="E3213" s="19"/>
      <c r="F3213" s="19"/>
      <c r="G3213" s="19"/>
      <c r="H3213" s="19"/>
      <c r="I3213" s="19"/>
      <c r="J3213" s="24"/>
    </row>
    <row r="3214" ht="39.75" customHeight="1" spans="1:10">
      <c r="A3214" s="1" t="s">
        <v>96</v>
      </c>
      <c r="B3214" s="1"/>
      <c r="C3214" s="1"/>
      <c r="D3214" s="1"/>
      <c r="E3214" s="1"/>
      <c r="F3214" s="1"/>
      <c r="G3214" s="1"/>
      <c r="H3214" s="2"/>
      <c r="I3214" s="2"/>
      <c r="J3214" s="2"/>
    </row>
    <row r="3215" ht="28.5" customHeight="1" spans="1:10">
      <c r="A3215" s="3" t="s">
        <v>97</v>
      </c>
      <c r="B3215" s="3"/>
      <c r="C3215" s="3"/>
      <c r="D3215" s="23" t="s">
        <v>98</v>
      </c>
      <c r="E3215" s="23"/>
      <c r="F3215" s="23"/>
      <c r="G3215" s="23"/>
      <c r="H3215" s="4" t="s">
        <v>2156</v>
      </c>
      <c r="I3215" s="4"/>
      <c r="J3215" s="4"/>
    </row>
    <row r="3216" ht="17.25" customHeight="1" spans="1:10">
      <c r="A3216" s="5" t="s">
        <v>100</v>
      </c>
      <c r="B3216" s="6" t="s">
        <v>101</v>
      </c>
      <c r="C3216" s="6" t="s">
        <v>102</v>
      </c>
      <c r="D3216" s="6"/>
      <c r="E3216" s="6" t="s">
        <v>103</v>
      </c>
      <c r="F3216" s="6" t="s">
        <v>104</v>
      </c>
      <c r="G3216" s="6" t="s">
        <v>105</v>
      </c>
      <c r="H3216" s="6"/>
      <c r="I3216" s="6" t="s">
        <v>106</v>
      </c>
      <c r="J3216" s="7"/>
    </row>
    <row r="3217" ht="28.5" customHeight="1" spans="1:10">
      <c r="A3217" s="8"/>
      <c r="B3217" s="9"/>
      <c r="C3217" s="9"/>
      <c r="D3217" s="9"/>
      <c r="E3217" s="9"/>
      <c r="F3217" s="9"/>
      <c r="G3217" s="9"/>
      <c r="H3217" s="9"/>
      <c r="I3217" s="9" t="s">
        <v>107</v>
      </c>
      <c r="J3217" s="26" t="s">
        <v>108</v>
      </c>
    </row>
    <row r="3218" ht="117.75" customHeight="1" spans="1:10">
      <c r="A3218" s="8">
        <v>1597</v>
      </c>
      <c r="B3218" s="10" t="s">
        <v>2157</v>
      </c>
      <c r="C3218" s="10" t="s">
        <v>460</v>
      </c>
      <c r="D3218" s="10"/>
      <c r="E3218" s="10" t="s">
        <v>461</v>
      </c>
      <c r="F3218" s="9" t="s">
        <v>159</v>
      </c>
      <c r="G3218" s="11">
        <v>10.78</v>
      </c>
      <c r="H3218" s="11"/>
      <c r="I3218" s="11"/>
      <c r="J3218" s="29"/>
    </row>
    <row r="3219" ht="54" customHeight="1" spans="1:10">
      <c r="A3219" s="8">
        <v>1598</v>
      </c>
      <c r="B3219" s="10" t="s">
        <v>2158</v>
      </c>
      <c r="C3219" s="10" t="s">
        <v>220</v>
      </c>
      <c r="D3219" s="10"/>
      <c r="E3219" s="10" t="s">
        <v>463</v>
      </c>
      <c r="F3219" s="9" t="s">
        <v>114</v>
      </c>
      <c r="G3219" s="11">
        <v>152.2</v>
      </c>
      <c r="H3219" s="11"/>
      <c r="I3219" s="11"/>
      <c r="J3219" s="29"/>
    </row>
    <row r="3220" ht="54" customHeight="1" spans="1:10">
      <c r="A3220" s="8">
        <v>1599</v>
      </c>
      <c r="B3220" s="10" t="s">
        <v>2159</v>
      </c>
      <c r="C3220" s="10" t="s">
        <v>289</v>
      </c>
      <c r="D3220" s="10"/>
      <c r="E3220" s="10" t="s">
        <v>467</v>
      </c>
      <c r="F3220" s="9" t="s">
        <v>159</v>
      </c>
      <c r="G3220" s="11">
        <v>2.4</v>
      </c>
      <c r="H3220" s="11"/>
      <c r="I3220" s="11"/>
      <c r="J3220" s="29"/>
    </row>
    <row r="3221" ht="28.5" customHeight="1" spans="1:10">
      <c r="A3221" s="8">
        <v>1600</v>
      </c>
      <c r="B3221" s="10" t="s">
        <v>2160</v>
      </c>
      <c r="C3221" s="10" t="s">
        <v>286</v>
      </c>
      <c r="D3221" s="10"/>
      <c r="E3221" s="10" t="s">
        <v>238</v>
      </c>
      <c r="F3221" s="9" t="s">
        <v>159</v>
      </c>
      <c r="G3221" s="11">
        <v>1.05</v>
      </c>
      <c r="H3221" s="11"/>
      <c r="I3221" s="11"/>
      <c r="J3221" s="29"/>
    </row>
    <row r="3222" ht="79.5" customHeight="1" spans="1:10">
      <c r="A3222" s="8">
        <v>1601</v>
      </c>
      <c r="B3222" s="10" t="s">
        <v>2161</v>
      </c>
      <c r="C3222" s="10" t="s">
        <v>279</v>
      </c>
      <c r="D3222" s="10"/>
      <c r="E3222" s="10" t="s">
        <v>280</v>
      </c>
      <c r="F3222" s="9" t="s">
        <v>159</v>
      </c>
      <c r="G3222" s="11">
        <v>17.05</v>
      </c>
      <c r="H3222" s="11"/>
      <c r="I3222" s="11"/>
      <c r="J3222" s="29"/>
    </row>
    <row r="3223" ht="28.5" customHeight="1" spans="1:10">
      <c r="A3223" s="8">
        <v>1602</v>
      </c>
      <c r="B3223" s="10" t="s">
        <v>2162</v>
      </c>
      <c r="C3223" s="10" t="s">
        <v>444</v>
      </c>
      <c r="D3223" s="10"/>
      <c r="E3223" s="10" t="s">
        <v>283</v>
      </c>
      <c r="F3223" s="9" t="s">
        <v>159</v>
      </c>
      <c r="G3223" s="11">
        <v>13.6</v>
      </c>
      <c r="H3223" s="11"/>
      <c r="I3223" s="11"/>
      <c r="J3223" s="29"/>
    </row>
    <row r="3224" ht="54" customHeight="1" spans="1:10">
      <c r="A3224" s="8">
        <v>1603</v>
      </c>
      <c r="B3224" s="10" t="s">
        <v>2163</v>
      </c>
      <c r="C3224" s="10" t="s">
        <v>157</v>
      </c>
      <c r="D3224" s="10"/>
      <c r="E3224" s="10" t="s">
        <v>1451</v>
      </c>
      <c r="F3224" s="9" t="s">
        <v>159</v>
      </c>
      <c r="G3224" s="11">
        <v>3.45</v>
      </c>
      <c r="H3224" s="11"/>
      <c r="I3224" s="11"/>
      <c r="J3224" s="29"/>
    </row>
    <row r="3225" ht="168.75" customHeight="1" spans="1:10">
      <c r="A3225" s="8">
        <v>1604</v>
      </c>
      <c r="B3225" s="10" t="s">
        <v>2164</v>
      </c>
      <c r="C3225" s="10" t="s">
        <v>1570</v>
      </c>
      <c r="D3225" s="10"/>
      <c r="E3225" s="10" t="s">
        <v>1571</v>
      </c>
      <c r="F3225" s="9" t="s">
        <v>262</v>
      </c>
      <c r="G3225" s="11">
        <v>249.5</v>
      </c>
      <c r="H3225" s="11"/>
      <c r="I3225" s="11"/>
      <c r="J3225" s="29"/>
    </row>
    <row r="3226" ht="18" customHeight="1" spans="1:10">
      <c r="A3226" s="16" t="s">
        <v>118</v>
      </c>
      <c r="B3226" s="19"/>
      <c r="C3226" s="19"/>
      <c r="D3226" s="19"/>
      <c r="E3226" s="19"/>
      <c r="F3226" s="19"/>
      <c r="G3226" s="19"/>
      <c r="H3226" s="19"/>
      <c r="I3226" s="19"/>
      <c r="J3226" s="24"/>
    </row>
    <row r="3227" ht="39.75" customHeight="1" spans="1:10">
      <c r="A3227" s="1" t="s">
        <v>96</v>
      </c>
      <c r="B3227" s="1"/>
      <c r="C3227" s="1"/>
      <c r="D3227" s="1"/>
      <c r="E3227" s="1"/>
      <c r="F3227" s="1"/>
      <c r="G3227" s="1"/>
      <c r="H3227" s="2"/>
      <c r="I3227" s="2"/>
      <c r="J3227" s="2"/>
    </row>
    <row r="3228" ht="28.5" customHeight="1" spans="1:10">
      <c r="A3228" s="3" t="s">
        <v>97</v>
      </c>
      <c r="B3228" s="3"/>
      <c r="C3228" s="3"/>
      <c r="D3228" s="23" t="s">
        <v>98</v>
      </c>
      <c r="E3228" s="23"/>
      <c r="F3228" s="23"/>
      <c r="G3228" s="23"/>
      <c r="H3228" s="4" t="s">
        <v>2165</v>
      </c>
      <c r="I3228" s="4"/>
      <c r="J3228" s="4"/>
    </row>
    <row r="3229" ht="17.25" customHeight="1" spans="1:10">
      <c r="A3229" s="5" t="s">
        <v>100</v>
      </c>
      <c r="B3229" s="6" t="s">
        <v>101</v>
      </c>
      <c r="C3229" s="6" t="s">
        <v>102</v>
      </c>
      <c r="D3229" s="6"/>
      <c r="E3229" s="6" t="s">
        <v>103</v>
      </c>
      <c r="F3229" s="6" t="s">
        <v>104</v>
      </c>
      <c r="G3229" s="6" t="s">
        <v>105</v>
      </c>
      <c r="H3229" s="6"/>
      <c r="I3229" s="6" t="s">
        <v>106</v>
      </c>
      <c r="J3229" s="7"/>
    </row>
    <row r="3230" ht="28.5" customHeight="1" spans="1:10">
      <c r="A3230" s="8"/>
      <c r="B3230" s="9"/>
      <c r="C3230" s="9"/>
      <c r="D3230" s="9"/>
      <c r="E3230" s="9"/>
      <c r="F3230" s="9"/>
      <c r="G3230" s="9"/>
      <c r="H3230" s="9"/>
      <c r="I3230" s="9" t="s">
        <v>107</v>
      </c>
      <c r="J3230" s="26" t="s">
        <v>108</v>
      </c>
    </row>
    <row r="3231" ht="54" customHeight="1" spans="1:10">
      <c r="A3231" s="8">
        <v>1605</v>
      </c>
      <c r="B3231" s="10" t="s">
        <v>2166</v>
      </c>
      <c r="C3231" s="10" t="s">
        <v>1555</v>
      </c>
      <c r="D3231" s="10"/>
      <c r="E3231" s="10" t="s">
        <v>456</v>
      </c>
      <c r="F3231" s="9" t="s">
        <v>262</v>
      </c>
      <c r="G3231" s="11">
        <v>18.5</v>
      </c>
      <c r="H3231" s="11"/>
      <c r="I3231" s="11"/>
      <c r="J3231" s="29"/>
    </row>
    <row r="3232" ht="15.75" customHeight="1" spans="1:10">
      <c r="A3232" s="8"/>
      <c r="B3232" s="10"/>
      <c r="C3232" s="10" t="s">
        <v>1548</v>
      </c>
      <c r="D3232" s="10"/>
      <c r="E3232" s="10"/>
      <c r="F3232" s="9"/>
      <c r="G3232" s="10"/>
      <c r="H3232" s="10"/>
      <c r="I3232" s="10"/>
      <c r="J3232" s="29"/>
    </row>
    <row r="3233" ht="54" customHeight="1" spans="1:10">
      <c r="A3233" s="8">
        <v>1606</v>
      </c>
      <c r="B3233" s="10" t="s">
        <v>2167</v>
      </c>
      <c r="C3233" s="10" t="s">
        <v>441</v>
      </c>
      <c r="D3233" s="10"/>
      <c r="E3233" s="10" t="s">
        <v>442</v>
      </c>
      <c r="F3233" s="9" t="s">
        <v>159</v>
      </c>
      <c r="G3233" s="11">
        <v>286.44</v>
      </c>
      <c r="H3233" s="11"/>
      <c r="I3233" s="11"/>
      <c r="J3233" s="29"/>
    </row>
    <row r="3234" ht="28.5" customHeight="1" spans="1:10">
      <c r="A3234" s="8">
        <v>1607</v>
      </c>
      <c r="B3234" s="10" t="s">
        <v>2168</v>
      </c>
      <c r="C3234" s="10" t="s">
        <v>444</v>
      </c>
      <c r="D3234" s="10"/>
      <c r="E3234" s="10" t="s">
        <v>445</v>
      </c>
      <c r="F3234" s="9" t="s">
        <v>159</v>
      </c>
      <c r="G3234" s="11">
        <v>67.58</v>
      </c>
      <c r="H3234" s="11"/>
      <c r="I3234" s="11"/>
      <c r="J3234" s="29"/>
    </row>
    <row r="3235" ht="41.25" customHeight="1" spans="1:10">
      <c r="A3235" s="8">
        <v>1608</v>
      </c>
      <c r="B3235" s="10" t="s">
        <v>2169</v>
      </c>
      <c r="C3235" s="10" t="s">
        <v>157</v>
      </c>
      <c r="D3235" s="10"/>
      <c r="E3235" s="10" t="s">
        <v>447</v>
      </c>
      <c r="F3235" s="9" t="s">
        <v>159</v>
      </c>
      <c r="G3235" s="11">
        <v>218.86</v>
      </c>
      <c r="H3235" s="11"/>
      <c r="I3235" s="11"/>
      <c r="J3235" s="29"/>
    </row>
    <row r="3236" ht="54" customHeight="1" spans="1:10">
      <c r="A3236" s="8">
        <v>1609</v>
      </c>
      <c r="B3236" s="10" t="s">
        <v>2170</v>
      </c>
      <c r="C3236" s="10" t="s">
        <v>1980</v>
      </c>
      <c r="D3236" s="10"/>
      <c r="E3236" s="10" t="s">
        <v>2171</v>
      </c>
      <c r="F3236" s="9" t="s">
        <v>159</v>
      </c>
      <c r="G3236" s="11">
        <v>6.56</v>
      </c>
      <c r="H3236" s="11"/>
      <c r="I3236" s="11"/>
      <c r="J3236" s="29"/>
    </row>
    <row r="3237" ht="79.5" customHeight="1" spans="1:10">
      <c r="A3237" s="8">
        <v>1610</v>
      </c>
      <c r="B3237" s="10" t="s">
        <v>2172</v>
      </c>
      <c r="C3237" s="10" t="s">
        <v>605</v>
      </c>
      <c r="D3237" s="10"/>
      <c r="E3237" s="10" t="s">
        <v>606</v>
      </c>
      <c r="F3237" s="9" t="s">
        <v>159</v>
      </c>
      <c r="G3237" s="11">
        <v>558</v>
      </c>
      <c r="H3237" s="11"/>
      <c r="I3237" s="11"/>
      <c r="J3237" s="29"/>
    </row>
    <row r="3238" ht="54" customHeight="1" spans="1:10">
      <c r="A3238" s="8">
        <v>1611</v>
      </c>
      <c r="B3238" s="10" t="s">
        <v>2173</v>
      </c>
      <c r="C3238" s="10" t="s">
        <v>1555</v>
      </c>
      <c r="D3238" s="10"/>
      <c r="E3238" s="10" t="s">
        <v>456</v>
      </c>
      <c r="F3238" s="9" t="s">
        <v>262</v>
      </c>
      <c r="G3238" s="11">
        <v>62.5</v>
      </c>
      <c r="H3238" s="11"/>
      <c r="I3238" s="11"/>
      <c r="J3238" s="29"/>
    </row>
    <row r="3239" ht="66.75" customHeight="1" spans="1:10">
      <c r="A3239" s="8">
        <v>1612</v>
      </c>
      <c r="B3239" s="10" t="s">
        <v>2174</v>
      </c>
      <c r="C3239" s="10" t="s">
        <v>1453</v>
      </c>
      <c r="D3239" s="10"/>
      <c r="E3239" s="10" t="s">
        <v>567</v>
      </c>
      <c r="F3239" s="9" t="s">
        <v>159</v>
      </c>
      <c r="G3239" s="11">
        <v>27.9</v>
      </c>
      <c r="H3239" s="11"/>
      <c r="I3239" s="11"/>
      <c r="J3239" s="29"/>
    </row>
    <row r="3240" ht="41.25" customHeight="1" spans="1:10">
      <c r="A3240" s="8">
        <v>1613</v>
      </c>
      <c r="B3240" s="10" t="s">
        <v>2175</v>
      </c>
      <c r="C3240" s="10" t="s">
        <v>608</v>
      </c>
      <c r="D3240" s="10"/>
      <c r="E3240" s="10" t="s">
        <v>609</v>
      </c>
      <c r="F3240" s="9" t="s">
        <v>262</v>
      </c>
      <c r="G3240" s="11">
        <v>99.2</v>
      </c>
      <c r="H3240" s="11"/>
      <c r="I3240" s="11"/>
      <c r="J3240" s="29"/>
    </row>
    <row r="3241" ht="18" customHeight="1" spans="1:10">
      <c r="A3241" s="16" t="s">
        <v>118</v>
      </c>
      <c r="B3241" s="19"/>
      <c r="C3241" s="19"/>
      <c r="D3241" s="19"/>
      <c r="E3241" s="19"/>
      <c r="F3241" s="19"/>
      <c r="G3241" s="19"/>
      <c r="H3241" s="19"/>
      <c r="I3241" s="19"/>
      <c r="J3241" s="24"/>
    </row>
    <row r="3242" ht="39.75" customHeight="1" spans="1:10">
      <c r="A3242" s="1" t="s">
        <v>96</v>
      </c>
      <c r="B3242" s="1"/>
      <c r="C3242" s="1"/>
      <c r="D3242" s="1"/>
      <c r="E3242" s="1"/>
      <c r="F3242" s="1"/>
      <c r="G3242" s="1"/>
      <c r="H3242" s="2"/>
      <c r="I3242" s="2"/>
      <c r="J3242" s="2"/>
    </row>
    <row r="3243" ht="28.5" customHeight="1" spans="1:10">
      <c r="A3243" s="3" t="s">
        <v>97</v>
      </c>
      <c r="B3243" s="3"/>
      <c r="C3243" s="3"/>
      <c r="D3243" s="23" t="s">
        <v>98</v>
      </c>
      <c r="E3243" s="23"/>
      <c r="F3243" s="23"/>
      <c r="G3243" s="23"/>
      <c r="H3243" s="4" t="s">
        <v>2176</v>
      </c>
      <c r="I3243" s="4"/>
      <c r="J3243" s="4"/>
    </row>
    <row r="3244" ht="17.25" customHeight="1" spans="1:10">
      <c r="A3244" s="5" t="s">
        <v>100</v>
      </c>
      <c r="B3244" s="6" t="s">
        <v>101</v>
      </c>
      <c r="C3244" s="6" t="s">
        <v>102</v>
      </c>
      <c r="D3244" s="6"/>
      <c r="E3244" s="6" t="s">
        <v>103</v>
      </c>
      <c r="F3244" s="6" t="s">
        <v>104</v>
      </c>
      <c r="G3244" s="6" t="s">
        <v>105</v>
      </c>
      <c r="H3244" s="6"/>
      <c r="I3244" s="6" t="s">
        <v>106</v>
      </c>
      <c r="J3244" s="7"/>
    </row>
    <row r="3245" ht="28.5" customHeight="1" spans="1:10">
      <c r="A3245" s="8"/>
      <c r="B3245" s="9"/>
      <c r="C3245" s="9"/>
      <c r="D3245" s="9"/>
      <c r="E3245" s="9"/>
      <c r="F3245" s="9"/>
      <c r="G3245" s="9"/>
      <c r="H3245" s="9"/>
      <c r="I3245" s="9" t="s">
        <v>107</v>
      </c>
      <c r="J3245" s="26" t="s">
        <v>108</v>
      </c>
    </row>
    <row r="3246" ht="105" customHeight="1" spans="1:10">
      <c r="A3246" s="8">
        <v>1614</v>
      </c>
      <c r="B3246" s="10" t="s">
        <v>2177</v>
      </c>
      <c r="C3246" s="10" t="s">
        <v>611</v>
      </c>
      <c r="D3246" s="10"/>
      <c r="E3246" s="10" t="s">
        <v>612</v>
      </c>
      <c r="F3246" s="9" t="s">
        <v>159</v>
      </c>
      <c r="G3246" s="11">
        <v>5.1</v>
      </c>
      <c r="H3246" s="11"/>
      <c r="I3246" s="11"/>
      <c r="J3246" s="29"/>
    </row>
    <row r="3247" ht="54" customHeight="1" spans="1:10">
      <c r="A3247" s="8">
        <v>1615</v>
      </c>
      <c r="B3247" s="10" t="s">
        <v>2178</v>
      </c>
      <c r="C3247" s="10" t="s">
        <v>614</v>
      </c>
      <c r="D3247" s="10"/>
      <c r="E3247" s="10" t="s">
        <v>615</v>
      </c>
      <c r="F3247" s="9" t="s">
        <v>262</v>
      </c>
      <c r="G3247" s="11">
        <v>155</v>
      </c>
      <c r="H3247" s="11"/>
      <c r="I3247" s="11"/>
      <c r="J3247" s="29"/>
    </row>
    <row r="3248" ht="28.5" customHeight="1" spans="1:10">
      <c r="A3248" s="8"/>
      <c r="B3248" s="10"/>
      <c r="C3248" s="10" t="s">
        <v>482</v>
      </c>
      <c r="D3248" s="10"/>
      <c r="E3248" s="10"/>
      <c r="F3248" s="9"/>
      <c r="G3248" s="10"/>
      <c r="H3248" s="10"/>
      <c r="I3248" s="10"/>
      <c r="J3248" s="29"/>
    </row>
    <row r="3249" ht="79.5" customHeight="1" spans="1:10">
      <c r="A3249" s="8">
        <v>1616</v>
      </c>
      <c r="B3249" s="10" t="s">
        <v>2179</v>
      </c>
      <c r="C3249" s="10" t="s">
        <v>625</v>
      </c>
      <c r="D3249" s="10"/>
      <c r="E3249" s="10" t="s">
        <v>1583</v>
      </c>
      <c r="F3249" s="9" t="s">
        <v>262</v>
      </c>
      <c r="G3249" s="11">
        <v>351</v>
      </c>
      <c r="H3249" s="11"/>
      <c r="I3249" s="11"/>
      <c r="J3249" s="29"/>
    </row>
    <row r="3250" ht="15.75" customHeight="1" spans="1:10">
      <c r="A3250" s="8"/>
      <c r="B3250" s="10"/>
      <c r="C3250" s="10" t="s">
        <v>733</v>
      </c>
      <c r="D3250" s="10"/>
      <c r="E3250" s="10"/>
      <c r="F3250" s="9"/>
      <c r="G3250" s="10"/>
      <c r="H3250" s="10"/>
      <c r="I3250" s="10"/>
      <c r="J3250" s="29"/>
    </row>
    <row r="3251" ht="219.75" customHeight="1" spans="1:10">
      <c r="A3251" s="8">
        <v>1617</v>
      </c>
      <c r="B3251" s="10" t="s">
        <v>2180</v>
      </c>
      <c r="C3251" s="10" t="s">
        <v>1585</v>
      </c>
      <c r="D3251" s="10"/>
      <c r="E3251" s="10" t="s">
        <v>736</v>
      </c>
      <c r="F3251" s="9" t="s">
        <v>254</v>
      </c>
      <c r="G3251" s="11">
        <v>16</v>
      </c>
      <c r="H3251" s="11"/>
      <c r="I3251" s="11"/>
      <c r="J3251" s="29"/>
    </row>
    <row r="3252" ht="15.75" customHeight="1" spans="1:10">
      <c r="A3252" s="8"/>
      <c r="B3252" s="10"/>
      <c r="C3252" s="10" t="s">
        <v>554</v>
      </c>
      <c r="D3252" s="10"/>
      <c r="E3252" s="10"/>
      <c r="F3252" s="9"/>
      <c r="G3252" s="10"/>
      <c r="H3252" s="10"/>
      <c r="I3252" s="10"/>
      <c r="J3252" s="29"/>
    </row>
    <row r="3253" ht="54" customHeight="1" spans="1:10">
      <c r="A3253" s="8">
        <v>1618</v>
      </c>
      <c r="B3253" s="10" t="s">
        <v>2181</v>
      </c>
      <c r="C3253" s="10" t="s">
        <v>556</v>
      </c>
      <c r="D3253" s="10"/>
      <c r="E3253" s="10" t="s">
        <v>557</v>
      </c>
      <c r="F3253" s="9" t="s">
        <v>262</v>
      </c>
      <c r="G3253" s="11">
        <v>600</v>
      </c>
      <c r="H3253" s="11"/>
      <c r="I3253" s="11"/>
      <c r="J3253" s="29"/>
    </row>
    <row r="3254" ht="15.75" customHeight="1" spans="1:10">
      <c r="A3254" s="8"/>
      <c r="B3254" s="10"/>
      <c r="C3254" s="10" t="s">
        <v>457</v>
      </c>
      <c r="D3254" s="10"/>
      <c r="E3254" s="10"/>
      <c r="F3254" s="9"/>
      <c r="G3254" s="10"/>
      <c r="H3254" s="10"/>
      <c r="I3254" s="10"/>
      <c r="J3254" s="29"/>
    </row>
    <row r="3255" ht="18" customHeight="1" spans="1:10">
      <c r="A3255" s="16" t="s">
        <v>118</v>
      </c>
      <c r="B3255" s="19"/>
      <c r="C3255" s="19"/>
      <c r="D3255" s="19"/>
      <c r="E3255" s="19"/>
      <c r="F3255" s="19"/>
      <c r="G3255" s="19"/>
      <c r="H3255" s="19"/>
      <c r="I3255" s="19"/>
      <c r="J3255" s="24"/>
    </row>
    <row r="3256" ht="39.75" customHeight="1" spans="1:10">
      <c r="A3256" s="1" t="s">
        <v>96</v>
      </c>
      <c r="B3256" s="1"/>
      <c r="C3256" s="1"/>
      <c r="D3256" s="1"/>
      <c r="E3256" s="1"/>
      <c r="F3256" s="1"/>
      <c r="G3256" s="1"/>
      <c r="H3256" s="2"/>
      <c r="I3256" s="2"/>
      <c r="J3256" s="2"/>
    </row>
    <row r="3257" ht="28.5" customHeight="1" spans="1:10">
      <c r="A3257" s="3" t="s">
        <v>97</v>
      </c>
      <c r="B3257" s="3"/>
      <c r="C3257" s="3"/>
      <c r="D3257" s="23" t="s">
        <v>98</v>
      </c>
      <c r="E3257" s="23"/>
      <c r="F3257" s="23"/>
      <c r="G3257" s="23"/>
      <c r="H3257" s="4" t="s">
        <v>2182</v>
      </c>
      <c r="I3257" s="4"/>
      <c r="J3257" s="4"/>
    </row>
    <row r="3258" ht="17.25" customHeight="1" spans="1:10">
      <c r="A3258" s="5" t="s">
        <v>100</v>
      </c>
      <c r="B3258" s="6" t="s">
        <v>101</v>
      </c>
      <c r="C3258" s="6" t="s">
        <v>102</v>
      </c>
      <c r="D3258" s="6"/>
      <c r="E3258" s="6" t="s">
        <v>103</v>
      </c>
      <c r="F3258" s="6" t="s">
        <v>104</v>
      </c>
      <c r="G3258" s="6" t="s">
        <v>105</v>
      </c>
      <c r="H3258" s="6"/>
      <c r="I3258" s="6" t="s">
        <v>106</v>
      </c>
      <c r="J3258" s="7"/>
    </row>
    <row r="3259" ht="28.5" customHeight="1" spans="1:10">
      <c r="A3259" s="8"/>
      <c r="B3259" s="9"/>
      <c r="C3259" s="9"/>
      <c r="D3259" s="9"/>
      <c r="E3259" s="9"/>
      <c r="F3259" s="9"/>
      <c r="G3259" s="9"/>
      <c r="H3259" s="9"/>
      <c r="I3259" s="9" t="s">
        <v>107</v>
      </c>
      <c r="J3259" s="26" t="s">
        <v>108</v>
      </c>
    </row>
    <row r="3260" ht="15.75" customHeight="1" spans="1:10">
      <c r="A3260" s="8"/>
      <c r="B3260" s="10"/>
      <c r="C3260" s="10" t="s">
        <v>1632</v>
      </c>
      <c r="D3260" s="10"/>
      <c r="E3260" s="10"/>
      <c r="F3260" s="9"/>
      <c r="G3260" s="10"/>
      <c r="H3260" s="10"/>
      <c r="I3260" s="10"/>
      <c r="J3260" s="29"/>
    </row>
    <row r="3261" ht="28.5" customHeight="1" spans="1:10">
      <c r="A3261" s="8">
        <v>1619</v>
      </c>
      <c r="B3261" s="10" t="s">
        <v>2183</v>
      </c>
      <c r="C3261" s="10" t="s">
        <v>339</v>
      </c>
      <c r="D3261" s="10"/>
      <c r="E3261" s="10" t="s">
        <v>1634</v>
      </c>
      <c r="F3261" s="9" t="s">
        <v>114</v>
      </c>
      <c r="G3261" s="11">
        <v>51.9</v>
      </c>
      <c r="H3261" s="11"/>
      <c r="I3261" s="11"/>
      <c r="J3261" s="29"/>
    </row>
    <row r="3262" ht="28.5" customHeight="1" spans="1:10">
      <c r="A3262" s="8">
        <v>1620</v>
      </c>
      <c r="B3262" s="10" t="s">
        <v>2184</v>
      </c>
      <c r="C3262" s="10" t="s">
        <v>336</v>
      </c>
      <c r="D3262" s="10"/>
      <c r="E3262" s="10" t="s">
        <v>1637</v>
      </c>
      <c r="F3262" s="9" t="s">
        <v>114</v>
      </c>
      <c r="G3262" s="11">
        <v>47.11</v>
      </c>
      <c r="H3262" s="11"/>
      <c r="I3262" s="11"/>
      <c r="J3262" s="29"/>
    </row>
    <row r="3263" ht="41.25" customHeight="1" spans="1:10">
      <c r="A3263" s="8"/>
      <c r="B3263" s="10"/>
      <c r="C3263" s="10" t="s">
        <v>69</v>
      </c>
      <c r="D3263" s="10"/>
      <c r="E3263" s="10"/>
      <c r="F3263" s="9"/>
      <c r="G3263" s="10"/>
      <c r="H3263" s="10"/>
      <c r="I3263" s="10"/>
      <c r="J3263" s="29"/>
    </row>
    <row r="3264" ht="15.75" customHeight="1" spans="1:10">
      <c r="A3264" s="8"/>
      <c r="B3264" s="10"/>
      <c r="C3264" s="10" t="s">
        <v>109</v>
      </c>
      <c r="D3264" s="10"/>
      <c r="E3264" s="10"/>
      <c r="F3264" s="9"/>
      <c r="G3264" s="10"/>
      <c r="H3264" s="10"/>
      <c r="I3264" s="10"/>
      <c r="J3264" s="29"/>
    </row>
    <row r="3265" ht="28.5" customHeight="1" spans="1:10">
      <c r="A3265" s="8">
        <v>1621</v>
      </c>
      <c r="B3265" s="10" t="s">
        <v>274</v>
      </c>
      <c r="C3265" s="10" t="s">
        <v>275</v>
      </c>
      <c r="D3265" s="10"/>
      <c r="E3265" s="10" t="s">
        <v>1448</v>
      </c>
      <c r="F3265" s="9" t="s">
        <v>114</v>
      </c>
      <c r="G3265" s="11">
        <v>1173.27</v>
      </c>
      <c r="H3265" s="11"/>
      <c r="I3265" s="11"/>
      <c r="J3265" s="29"/>
    </row>
    <row r="3266" ht="28.5" customHeight="1" spans="1:10">
      <c r="A3266" s="8">
        <v>1622</v>
      </c>
      <c r="B3266" s="10" t="s">
        <v>1641</v>
      </c>
      <c r="C3266" s="10" t="s">
        <v>1642</v>
      </c>
      <c r="D3266" s="10"/>
      <c r="E3266" s="10" t="s">
        <v>658</v>
      </c>
      <c r="F3266" s="9" t="s">
        <v>159</v>
      </c>
      <c r="G3266" s="11">
        <v>351.98</v>
      </c>
      <c r="H3266" s="11"/>
      <c r="I3266" s="11"/>
      <c r="J3266" s="29"/>
    </row>
    <row r="3267" ht="15.75" customHeight="1" spans="1:10">
      <c r="A3267" s="8"/>
      <c r="B3267" s="10"/>
      <c r="C3267" s="10" t="s">
        <v>70</v>
      </c>
      <c r="D3267" s="10"/>
      <c r="E3267" s="10"/>
      <c r="F3267" s="9"/>
      <c r="G3267" s="10"/>
      <c r="H3267" s="10"/>
      <c r="I3267" s="10"/>
      <c r="J3267" s="29"/>
    </row>
    <row r="3268" ht="15.75" customHeight="1" spans="1:10">
      <c r="A3268" s="8"/>
      <c r="B3268" s="10"/>
      <c r="C3268" s="10" t="s">
        <v>109</v>
      </c>
      <c r="D3268" s="10"/>
      <c r="E3268" s="10"/>
      <c r="F3268" s="9"/>
      <c r="G3268" s="10"/>
      <c r="H3268" s="10"/>
      <c r="I3268" s="10"/>
      <c r="J3268" s="29"/>
    </row>
    <row r="3269" ht="28.5" customHeight="1" spans="1:10">
      <c r="A3269" s="8"/>
      <c r="B3269" s="10"/>
      <c r="C3269" s="10" t="s">
        <v>2185</v>
      </c>
      <c r="D3269" s="10"/>
      <c r="E3269" s="10"/>
      <c r="F3269" s="9"/>
      <c r="G3269" s="10"/>
      <c r="H3269" s="10"/>
      <c r="I3269" s="10"/>
      <c r="J3269" s="29"/>
    </row>
    <row r="3270" ht="15.75" customHeight="1" spans="1:10">
      <c r="A3270" s="8"/>
      <c r="B3270" s="10"/>
      <c r="C3270" s="10" t="s">
        <v>273</v>
      </c>
      <c r="D3270" s="10"/>
      <c r="E3270" s="10"/>
      <c r="F3270" s="9"/>
      <c r="G3270" s="10"/>
      <c r="H3270" s="10"/>
      <c r="I3270" s="10"/>
      <c r="J3270" s="29"/>
    </row>
    <row r="3271" ht="28.5" customHeight="1" spans="1:10">
      <c r="A3271" s="8">
        <v>1623</v>
      </c>
      <c r="B3271" s="10" t="s">
        <v>2186</v>
      </c>
      <c r="C3271" s="10" t="s">
        <v>275</v>
      </c>
      <c r="D3271" s="10"/>
      <c r="E3271" s="10" t="s">
        <v>1448</v>
      </c>
      <c r="F3271" s="9" t="s">
        <v>114</v>
      </c>
      <c r="G3271" s="11">
        <v>2.24</v>
      </c>
      <c r="H3271" s="11"/>
      <c r="I3271" s="11"/>
      <c r="J3271" s="29"/>
    </row>
    <row r="3272" ht="79.5" customHeight="1" spans="1:10">
      <c r="A3272" s="8">
        <v>1624</v>
      </c>
      <c r="B3272" s="10" t="s">
        <v>2187</v>
      </c>
      <c r="C3272" s="10" t="s">
        <v>279</v>
      </c>
      <c r="D3272" s="10"/>
      <c r="E3272" s="10" t="s">
        <v>280</v>
      </c>
      <c r="F3272" s="9" t="s">
        <v>159</v>
      </c>
      <c r="G3272" s="11">
        <v>0.64</v>
      </c>
      <c r="H3272" s="11"/>
      <c r="I3272" s="11"/>
      <c r="J3272" s="29"/>
    </row>
    <row r="3273" ht="28.5" customHeight="1" spans="1:10">
      <c r="A3273" s="8">
        <v>1625</v>
      </c>
      <c r="B3273" s="10" t="s">
        <v>2188</v>
      </c>
      <c r="C3273" s="10" t="s">
        <v>444</v>
      </c>
      <c r="D3273" s="10"/>
      <c r="E3273" s="10" t="s">
        <v>283</v>
      </c>
      <c r="F3273" s="9" t="s">
        <v>159</v>
      </c>
      <c r="G3273" s="11">
        <v>0.27</v>
      </c>
      <c r="H3273" s="11"/>
      <c r="I3273" s="11"/>
      <c r="J3273" s="29"/>
    </row>
    <row r="3274" ht="54" customHeight="1" spans="1:10">
      <c r="A3274" s="8">
        <v>1626</v>
      </c>
      <c r="B3274" s="10" t="s">
        <v>2163</v>
      </c>
      <c r="C3274" s="10" t="s">
        <v>157</v>
      </c>
      <c r="D3274" s="10"/>
      <c r="E3274" s="10" t="s">
        <v>1451</v>
      </c>
      <c r="F3274" s="9" t="s">
        <v>159</v>
      </c>
      <c r="G3274" s="11">
        <v>0.5</v>
      </c>
      <c r="H3274" s="11"/>
      <c r="I3274" s="11"/>
      <c r="J3274" s="29"/>
    </row>
    <row r="3275" ht="15.75" customHeight="1" spans="1:10">
      <c r="A3275" s="8"/>
      <c r="B3275" s="10"/>
      <c r="C3275" s="10" t="s">
        <v>284</v>
      </c>
      <c r="D3275" s="10"/>
      <c r="E3275" s="10"/>
      <c r="F3275" s="9"/>
      <c r="G3275" s="10"/>
      <c r="H3275" s="10"/>
      <c r="I3275" s="10"/>
      <c r="J3275" s="29"/>
    </row>
    <row r="3276" ht="41.25" customHeight="1" spans="1:10">
      <c r="A3276" s="8">
        <v>1627</v>
      </c>
      <c r="B3276" s="10" t="s">
        <v>2189</v>
      </c>
      <c r="C3276" s="10" t="s">
        <v>1453</v>
      </c>
      <c r="D3276" s="10"/>
      <c r="E3276" s="10" t="s">
        <v>287</v>
      </c>
      <c r="F3276" s="9" t="s">
        <v>159</v>
      </c>
      <c r="G3276" s="11">
        <v>0.07</v>
      </c>
      <c r="H3276" s="11"/>
      <c r="I3276" s="11"/>
      <c r="J3276" s="29"/>
    </row>
    <row r="3277" ht="54" customHeight="1" spans="1:10">
      <c r="A3277" s="8">
        <v>1628</v>
      </c>
      <c r="B3277" s="10" t="s">
        <v>2190</v>
      </c>
      <c r="C3277" s="10" t="s">
        <v>1455</v>
      </c>
      <c r="D3277" s="10"/>
      <c r="E3277" s="10" t="s">
        <v>290</v>
      </c>
      <c r="F3277" s="9" t="s">
        <v>159</v>
      </c>
      <c r="G3277" s="11">
        <v>0.2</v>
      </c>
      <c r="H3277" s="11"/>
      <c r="I3277" s="11"/>
      <c r="J3277" s="29"/>
    </row>
    <row r="3278" ht="18" customHeight="1" spans="1:10">
      <c r="A3278" s="16" t="s">
        <v>118</v>
      </c>
      <c r="B3278" s="19"/>
      <c r="C3278" s="19"/>
      <c r="D3278" s="19"/>
      <c r="E3278" s="19"/>
      <c r="F3278" s="19"/>
      <c r="G3278" s="19"/>
      <c r="H3278" s="19"/>
      <c r="I3278" s="19"/>
      <c r="J3278" s="24"/>
    </row>
    <row r="3279" ht="39.75" customHeight="1" spans="1:10">
      <c r="A3279" s="1" t="s">
        <v>96</v>
      </c>
      <c r="B3279" s="1"/>
      <c r="C3279" s="1"/>
      <c r="D3279" s="1"/>
      <c r="E3279" s="1"/>
      <c r="F3279" s="1"/>
      <c r="G3279" s="1"/>
      <c r="H3279" s="2"/>
      <c r="I3279" s="2"/>
      <c r="J3279" s="2"/>
    </row>
    <row r="3280" ht="28.5" customHeight="1" spans="1:10">
      <c r="A3280" s="3" t="s">
        <v>97</v>
      </c>
      <c r="B3280" s="3"/>
      <c r="C3280" s="3"/>
      <c r="D3280" s="23" t="s">
        <v>98</v>
      </c>
      <c r="E3280" s="23"/>
      <c r="F3280" s="23"/>
      <c r="G3280" s="23"/>
      <c r="H3280" s="4" t="s">
        <v>2191</v>
      </c>
      <c r="I3280" s="4"/>
      <c r="J3280" s="4"/>
    </row>
    <row r="3281" ht="17.25" customHeight="1" spans="1:10">
      <c r="A3281" s="5" t="s">
        <v>100</v>
      </c>
      <c r="B3281" s="6" t="s">
        <v>101</v>
      </c>
      <c r="C3281" s="6" t="s">
        <v>102</v>
      </c>
      <c r="D3281" s="6"/>
      <c r="E3281" s="6" t="s">
        <v>103</v>
      </c>
      <c r="F3281" s="6" t="s">
        <v>104</v>
      </c>
      <c r="G3281" s="6" t="s">
        <v>105</v>
      </c>
      <c r="H3281" s="6"/>
      <c r="I3281" s="6" t="s">
        <v>106</v>
      </c>
      <c r="J3281" s="7"/>
    </row>
    <row r="3282" ht="28.5" customHeight="1" spans="1:10">
      <c r="A3282" s="8"/>
      <c r="B3282" s="9"/>
      <c r="C3282" s="9"/>
      <c r="D3282" s="9"/>
      <c r="E3282" s="9"/>
      <c r="F3282" s="9"/>
      <c r="G3282" s="9"/>
      <c r="H3282" s="9"/>
      <c r="I3282" s="9" t="s">
        <v>107</v>
      </c>
      <c r="J3282" s="26" t="s">
        <v>108</v>
      </c>
    </row>
    <row r="3283" ht="41.25" customHeight="1" spans="1:10">
      <c r="A3283" s="8">
        <v>1629</v>
      </c>
      <c r="B3283" s="10" t="s">
        <v>2192</v>
      </c>
      <c r="C3283" s="10" t="s">
        <v>292</v>
      </c>
      <c r="D3283" s="10"/>
      <c r="E3283" s="10" t="s">
        <v>293</v>
      </c>
      <c r="F3283" s="9" t="s">
        <v>242</v>
      </c>
      <c r="G3283" s="11">
        <v>0.023</v>
      </c>
      <c r="H3283" s="11"/>
      <c r="I3283" s="11"/>
      <c r="J3283" s="29"/>
    </row>
    <row r="3284" ht="15.75" customHeight="1" spans="1:10">
      <c r="A3284" s="8"/>
      <c r="B3284" s="10"/>
      <c r="C3284" s="10" t="s">
        <v>294</v>
      </c>
      <c r="D3284" s="10"/>
      <c r="E3284" s="10"/>
      <c r="F3284" s="9"/>
      <c r="G3284" s="10"/>
      <c r="H3284" s="10"/>
      <c r="I3284" s="10"/>
      <c r="J3284" s="29"/>
    </row>
    <row r="3285" ht="15.75" customHeight="1" spans="1:10">
      <c r="A3285" s="8">
        <v>1630</v>
      </c>
      <c r="B3285" s="10" t="s">
        <v>2193</v>
      </c>
      <c r="C3285" s="10" t="s">
        <v>296</v>
      </c>
      <c r="D3285" s="10"/>
      <c r="E3285" s="10" t="s">
        <v>297</v>
      </c>
      <c r="F3285" s="9" t="s">
        <v>242</v>
      </c>
      <c r="G3285" s="11">
        <v>0.043</v>
      </c>
      <c r="H3285" s="11"/>
      <c r="I3285" s="11"/>
      <c r="J3285" s="29"/>
    </row>
    <row r="3286" ht="15.75" customHeight="1" spans="1:10">
      <c r="A3286" s="8">
        <v>1631</v>
      </c>
      <c r="B3286" s="10" t="s">
        <v>2194</v>
      </c>
      <c r="C3286" s="10" t="s">
        <v>1459</v>
      </c>
      <c r="D3286" s="10"/>
      <c r="E3286" s="10" t="s">
        <v>300</v>
      </c>
      <c r="F3286" s="9" t="s">
        <v>242</v>
      </c>
      <c r="G3286" s="11">
        <v>0.504</v>
      </c>
      <c r="H3286" s="11"/>
      <c r="I3286" s="11"/>
      <c r="J3286" s="29"/>
    </row>
    <row r="3287" ht="28.5" customHeight="1" spans="1:10">
      <c r="A3287" s="8">
        <v>1632</v>
      </c>
      <c r="B3287" s="10" t="s">
        <v>2195</v>
      </c>
      <c r="C3287" s="10" t="s">
        <v>302</v>
      </c>
      <c r="D3287" s="10"/>
      <c r="E3287" s="10" t="s">
        <v>303</v>
      </c>
      <c r="F3287" s="9" t="s">
        <v>114</v>
      </c>
      <c r="G3287" s="11">
        <v>11.61</v>
      </c>
      <c r="H3287" s="11"/>
      <c r="I3287" s="11"/>
      <c r="J3287" s="29"/>
    </row>
    <row r="3288" ht="15.75" customHeight="1" spans="1:10">
      <c r="A3288" s="8"/>
      <c r="B3288" s="10"/>
      <c r="C3288" s="10" t="s">
        <v>304</v>
      </c>
      <c r="D3288" s="10"/>
      <c r="E3288" s="10"/>
      <c r="F3288" s="9"/>
      <c r="G3288" s="10"/>
      <c r="H3288" s="10"/>
      <c r="I3288" s="10"/>
      <c r="J3288" s="29"/>
    </row>
    <row r="3289" ht="79.5" customHeight="1" spans="1:10">
      <c r="A3289" s="8">
        <v>1633</v>
      </c>
      <c r="B3289" s="10" t="s">
        <v>2196</v>
      </c>
      <c r="C3289" s="10" t="s">
        <v>216</v>
      </c>
      <c r="D3289" s="10"/>
      <c r="E3289" s="10" t="s">
        <v>306</v>
      </c>
      <c r="F3289" s="9" t="s">
        <v>114</v>
      </c>
      <c r="G3289" s="11">
        <v>0.66</v>
      </c>
      <c r="H3289" s="11"/>
      <c r="I3289" s="11"/>
      <c r="J3289" s="29"/>
    </row>
    <row r="3290" ht="15.75" customHeight="1" spans="1:10">
      <c r="A3290" s="8"/>
      <c r="B3290" s="10"/>
      <c r="C3290" s="10" t="s">
        <v>307</v>
      </c>
      <c r="D3290" s="10"/>
      <c r="E3290" s="10"/>
      <c r="F3290" s="9"/>
      <c r="G3290" s="10"/>
      <c r="H3290" s="10"/>
      <c r="I3290" s="10"/>
      <c r="J3290" s="29"/>
    </row>
    <row r="3291" ht="117.75" customHeight="1" spans="1:10">
      <c r="A3291" s="8">
        <v>1634</v>
      </c>
      <c r="B3291" s="10" t="s">
        <v>2197</v>
      </c>
      <c r="C3291" s="10" t="s">
        <v>575</v>
      </c>
      <c r="D3291" s="10"/>
      <c r="E3291" s="10" t="s">
        <v>310</v>
      </c>
      <c r="F3291" s="9" t="s">
        <v>114</v>
      </c>
      <c r="G3291" s="11">
        <v>1.22</v>
      </c>
      <c r="H3291" s="11"/>
      <c r="I3291" s="11"/>
      <c r="J3291" s="29"/>
    </row>
    <row r="3292" ht="15.75" customHeight="1" spans="1:10">
      <c r="A3292" s="8"/>
      <c r="B3292" s="10"/>
      <c r="C3292" s="10" t="s">
        <v>311</v>
      </c>
      <c r="D3292" s="10"/>
      <c r="E3292" s="10"/>
      <c r="F3292" s="9"/>
      <c r="G3292" s="10"/>
      <c r="H3292" s="10"/>
      <c r="I3292" s="10"/>
      <c r="J3292" s="29"/>
    </row>
    <row r="3293" ht="41.25" customHeight="1" spans="1:10">
      <c r="A3293" s="8">
        <v>1635</v>
      </c>
      <c r="B3293" s="10" t="s">
        <v>2198</v>
      </c>
      <c r="C3293" s="10" t="s">
        <v>314</v>
      </c>
      <c r="D3293" s="10"/>
      <c r="E3293" s="10" t="s">
        <v>315</v>
      </c>
      <c r="F3293" s="9" t="s">
        <v>114</v>
      </c>
      <c r="G3293" s="11">
        <v>45.07</v>
      </c>
      <c r="H3293" s="11"/>
      <c r="I3293" s="11"/>
      <c r="J3293" s="29"/>
    </row>
    <row r="3294" ht="15.75" customHeight="1" spans="1:10">
      <c r="A3294" s="8"/>
      <c r="B3294" s="10"/>
      <c r="C3294" s="10" t="s">
        <v>316</v>
      </c>
      <c r="D3294" s="10"/>
      <c r="E3294" s="10"/>
      <c r="F3294" s="9"/>
      <c r="G3294" s="10"/>
      <c r="H3294" s="10"/>
      <c r="I3294" s="10"/>
      <c r="J3294" s="29"/>
    </row>
    <row r="3295" ht="66.75" customHeight="1" spans="1:10">
      <c r="A3295" s="8">
        <v>1636</v>
      </c>
      <c r="B3295" s="10" t="s">
        <v>2199</v>
      </c>
      <c r="C3295" s="10" t="s">
        <v>318</v>
      </c>
      <c r="D3295" s="10"/>
      <c r="E3295" s="10" t="s">
        <v>319</v>
      </c>
      <c r="F3295" s="9" t="s">
        <v>320</v>
      </c>
      <c r="G3295" s="11">
        <v>3</v>
      </c>
      <c r="H3295" s="11"/>
      <c r="I3295" s="11"/>
      <c r="J3295" s="29"/>
    </row>
    <row r="3296" ht="66.75" customHeight="1" spans="1:10">
      <c r="A3296" s="8">
        <v>1637</v>
      </c>
      <c r="B3296" s="10" t="s">
        <v>2200</v>
      </c>
      <c r="C3296" s="10" t="s">
        <v>318</v>
      </c>
      <c r="D3296" s="10"/>
      <c r="E3296" s="10" t="s">
        <v>322</v>
      </c>
      <c r="F3296" s="9" t="s">
        <v>320</v>
      </c>
      <c r="G3296" s="11">
        <v>8</v>
      </c>
      <c r="H3296" s="11"/>
      <c r="I3296" s="11"/>
      <c r="J3296" s="29"/>
    </row>
    <row r="3297" ht="18" customHeight="1" spans="1:10">
      <c r="A3297" s="16" t="s">
        <v>118</v>
      </c>
      <c r="B3297" s="19"/>
      <c r="C3297" s="19"/>
      <c r="D3297" s="19"/>
      <c r="E3297" s="19"/>
      <c r="F3297" s="19"/>
      <c r="G3297" s="19"/>
      <c r="H3297" s="19"/>
      <c r="I3297" s="19"/>
      <c r="J3297" s="24"/>
    </row>
    <row r="3298" ht="39.75" customHeight="1" spans="1:10">
      <c r="A3298" s="1" t="s">
        <v>96</v>
      </c>
      <c r="B3298" s="1"/>
      <c r="C3298" s="1"/>
      <c r="D3298" s="1"/>
      <c r="E3298" s="1"/>
      <c r="F3298" s="1"/>
      <c r="G3298" s="1"/>
      <c r="H3298" s="2"/>
      <c r="I3298" s="2"/>
      <c r="J3298" s="2"/>
    </row>
    <row r="3299" ht="28.5" customHeight="1" spans="1:10">
      <c r="A3299" s="3" t="s">
        <v>97</v>
      </c>
      <c r="B3299" s="3"/>
      <c r="C3299" s="3"/>
      <c r="D3299" s="23" t="s">
        <v>98</v>
      </c>
      <c r="E3299" s="23"/>
      <c r="F3299" s="23"/>
      <c r="G3299" s="23"/>
      <c r="H3299" s="4" t="s">
        <v>2201</v>
      </c>
      <c r="I3299" s="4"/>
      <c r="J3299" s="4"/>
    </row>
    <row r="3300" ht="17.25" customHeight="1" spans="1:10">
      <c r="A3300" s="5" t="s">
        <v>100</v>
      </c>
      <c r="B3300" s="6" t="s">
        <v>101</v>
      </c>
      <c r="C3300" s="6" t="s">
        <v>102</v>
      </c>
      <c r="D3300" s="6"/>
      <c r="E3300" s="6" t="s">
        <v>103</v>
      </c>
      <c r="F3300" s="6" t="s">
        <v>104</v>
      </c>
      <c r="G3300" s="6" t="s">
        <v>105</v>
      </c>
      <c r="H3300" s="6"/>
      <c r="I3300" s="6" t="s">
        <v>106</v>
      </c>
      <c r="J3300" s="7"/>
    </row>
    <row r="3301" ht="28.5" customHeight="1" spans="1:10">
      <c r="A3301" s="8"/>
      <c r="B3301" s="9"/>
      <c r="C3301" s="9"/>
      <c r="D3301" s="9"/>
      <c r="E3301" s="9"/>
      <c r="F3301" s="9"/>
      <c r="G3301" s="9"/>
      <c r="H3301" s="9"/>
      <c r="I3301" s="9" t="s">
        <v>107</v>
      </c>
      <c r="J3301" s="26" t="s">
        <v>108</v>
      </c>
    </row>
    <row r="3302" ht="66.75" customHeight="1" spans="1:10">
      <c r="A3302" s="8">
        <v>1638</v>
      </c>
      <c r="B3302" s="10" t="s">
        <v>2202</v>
      </c>
      <c r="C3302" s="10" t="s">
        <v>318</v>
      </c>
      <c r="D3302" s="10"/>
      <c r="E3302" s="10" t="s">
        <v>324</v>
      </c>
      <c r="F3302" s="9" t="s">
        <v>320</v>
      </c>
      <c r="G3302" s="11">
        <v>8</v>
      </c>
      <c r="H3302" s="11"/>
      <c r="I3302" s="11"/>
      <c r="J3302" s="29"/>
    </row>
    <row r="3303" ht="66.75" customHeight="1" spans="1:10">
      <c r="A3303" s="8">
        <v>1639</v>
      </c>
      <c r="B3303" s="10" t="s">
        <v>2203</v>
      </c>
      <c r="C3303" s="10" t="s">
        <v>318</v>
      </c>
      <c r="D3303" s="10"/>
      <c r="E3303" s="10" t="s">
        <v>326</v>
      </c>
      <c r="F3303" s="9" t="s">
        <v>320</v>
      </c>
      <c r="G3303" s="11">
        <v>12</v>
      </c>
      <c r="H3303" s="11"/>
      <c r="I3303" s="11"/>
      <c r="J3303" s="29"/>
    </row>
    <row r="3304" ht="66.75" customHeight="1" spans="1:10">
      <c r="A3304" s="8">
        <v>1640</v>
      </c>
      <c r="B3304" s="10" t="s">
        <v>2204</v>
      </c>
      <c r="C3304" s="10" t="s">
        <v>318</v>
      </c>
      <c r="D3304" s="10"/>
      <c r="E3304" s="10" t="s">
        <v>328</v>
      </c>
      <c r="F3304" s="9" t="s">
        <v>320</v>
      </c>
      <c r="G3304" s="11">
        <v>4</v>
      </c>
      <c r="H3304" s="11"/>
      <c r="I3304" s="11"/>
      <c r="J3304" s="29"/>
    </row>
    <row r="3305" ht="105" customHeight="1" spans="1:10">
      <c r="A3305" s="8">
        <v>1641</v>
      </c>
      <c r="B3305" s="10" t="s">
        <v>2205</v>
      </c>
      <c r="C3305" s="10" t="s">
        <v>1468</v>
      </c>
      <c r="D3305" s="10"/>
      <c r="E3305" s="10" t="s">
        <v>331</v>
      </c>
      <c r="F3305" s="9" t="s">
        <v>114</v>
      </c>
      <c r="G3305" s="11">
        <v>0.05</v>
      </c>
      <c r="H3305" s="11"/>
      <c r="I3305" s="11"/>
      <c r="J3305" s="29"/>
    </row>
    <row r="3306" ht="105" customHeight="1" spans="1:10">
      <c r="A3306" s="8">
        <v>1642</v>
      </c>
      <c r="B3306" s="10" t="s">
        <v>2206</v>
      </c>
      <c r="C3306" s="10" t="s">
        <v>1470</v>
      </c>
      <c r="D3306" s="10"/>
      <c r="E3306" s="10" t="s">
        <v>331</v>
      </c>
      <c r="F3306" s="9" t="s">
        <v>114</v>
      </c>
      <c r="G3306" s="11">
        <v>0.07</v>
      </c>
      <c r="H3306" s="11"/>
      <c r="I3306" s="11"/>
      <c r="J3306" s="29"/>
    </row>
    <row r="3307" ht="28.5" customHeight="1" spans="1:10">
      <c r="A3307" s="8"/>
      <c r="B3307" s="10"/>
      <c r="C3307" s="10" t="s">
        <v>685</v>
      </c>
      <c r="D3307" s="10"/>
      <c r="E3307" s="10"/>
      <c r="F3307" s="9"/>
      <c r="G3307" s="10"/>
      <c r="H3307" s="10"/>
      <c r="I3307" s="10"/>
      <c r="J3307" s="29"/>
    </row>
    <row r="3308" ht="28.5" customHeight="1" spans="1:10">
      <c r="A3308" s="8">
        <v>1643</v>
      </c>
      <c r="B3308" s="10" t="s">
        <v>2207</v>
      </c>
      <c r="C3308" s="10" t="s">
        <v>275</v>
      </c>
      <c r="D3308" s="10"/>
      <c r="E3308" s="10" t="s">
        <v>1448</v>
      </c>
      <c r="F3308" s="9" t="s">
        <v>114</v>
      </c>
      <c r="G3308" s="11">
        <v>7.04</v>
      </c>
      <c r="H3308" s="11"/>
      <c r="I3308" s="11"/>
      <c r="J3308" s="29"/>
    </row>
    <row r="3309" ht="54" customHeight="1" spans="1:10">
      <c r="A3309" s="8">
        <v>1644</v>
      </c>
      <c r="B3309" s="10" t="s">
        <v>2208</v>
      </c>
      <c r="C3309" s="10" t="s">
        <v>419</v>
      </c>
      <c r="D3309" s="10"/>
      <c r="E3309" s="10" t="s">
        <v>420</v>
      </c>
      <c r="F3309" s="9" t="s">
        <v>114</v>
      </c>
      <c r="G3309" s="11">
        <v>7.04</v>
      </c>
      <c r="H3309" s="11"/>
      <c r="I3309" s="11"/>
      <c r="J3309" s="29"/>
    </row>
    <row r="3310" ht="18" customHeight="1" spans="1:10">
      <c r="A3310" s="16" t="s">
        <v>118</v>
      </c>
      <c r="B3310" s="19"/>
      <c r="C3310" s="19"/>
      <c r="D3310" s="19"/>
      <c r="E3310" s="19"/>
      <c r="F3310" s="19"/>
      <c r="G3310" s="19"/>
      <c r="H3310" s="19"/>
      <c r="I3310" s="19"/>
      <c r="J3310" s="24"/>
    </row>
    <row r="3311" ht="39.75" customHeight="1" spans="1:10">
      <c r="A3311" s="1" t="s">
        <v>96</v>
      </c>
      <c r="B3311" s="1"/>
      <c r="C3311" s="1"/>
      <c r="D3311" s="1"/>
      <c r="E3311" s="1"/>
      <c r="F3311" s="1"/>
      <c r="G3311" s="1"/>
      <c r="H3311" s="2"/>
      <c r="I3311" s="2"/>
      <c r="J3311" s="2"/>
    </row>
    <row r="3312" ht="28.5" customHeight="1" spans="1:10">
      <c r="A3312" s="3" t="s">
        <v>97</v>
      </c>
      <c r="B3312" s="3"/>
      <c r="C3312" s="3"/>
      <c r="D3312" s="23" t="s">
        <v>98</v>
      </c>
      <c r="E3312" s="23"/>
      <c r="F3312" s="23"/>
      <c r="G3312" s="23"/>
      <c r="H3312" s="4" t="s">
        <v>2209</v>
      </c>
      <c r="I3312" s="4"/>
      <c r="J3312" s="4"/>
    </row>
    <row r="3313" ht="17.25" customHeight="1" spans="1:10">
      <c r="A3313" s="5" t="s">
        <v>100</v>
      </c>
      <c r="B3313" s="6" t="s">
        <v>101</v>
      </c>
      <c r="C3313" s="6" t="s">
        <v>102</v>
      </c>
      <c r="D3313" s="6"/>
      <c r="E3313" s="6" t="s">
        <v>103</v>
      </c>
      <c r="F3313" s="6" t="s">
        <v>104</v>
      </c>
      <c r="G3313" s="6" t="s">
        <v>105</v>
      </c>
      <c r="H3313" s="6"/>
      <c r="I3313" s="6" t="s">
        <v>106</v>
      </c>
      <c r="J3313" s="7"/>
    </row>
    <row r="3314" ht="28.5" customHeight="1" spans="1:10">
      <c r="A3314" s="8"/>
      <c r="B3314" s="9"/>
      <c r="C3314" s="9"/>
      <c r="D3314" s="9"/>
      <c r="E3314" s="9"/>
      <c r="F3314" s="9"/>
      <c r="G3314" s="9"/>
      <c r="H3314" s="9"/>
      <c r="I3314" s="9" t="s">
        <v>107</v>
      </c>
      <c r="J3314" s="26" t="s">
        <v>108</v>
      </c>
    </row>
    <row r="3315" ht="117.75" customHeight="1" spans="1:10">
      <c r="A3315" s="8">
        <v>1645</v>
      </c>
      <c r="B3315" s="10" t="s">
        <v>2210</v>
      </c>
      <c r="C3315" s="10" t="s">
        <v>1455</v>
      </c>
      <c r="D3315" s="10"/>
      <c r="E3315" s="10" t="s">
        <v>422</v>
      </c>
      <c r="F3315" s="9" t="s">
        <v>159</v>
      </c>
      <c r="G3315" s="11">
        <v>0.22</v>
      </c>
      <c r="H3315" s="11"/>
      <c r="I3315" s="11"/>
      <c r="J3315" s="29"/>
    </row>
    <row r="3316" ht="54" customHeight="1" spans="1:10">
      <c r="A3316" s="8">
        <v>1646</v>
      </c>
      <c r="B3316" s="10" t="s">
        <v>2211</v>
      </c>
      <c r="C3316" s="10" t="s">
        <v>296</v>
      </c>
      <c r="D3316" s="10"/>
      <c r="E3316" s="10" t="s">
        <v>424</v>
      </c>
      <c r="F3316" s="9" t="s">
        <v>242</v>
      </c>
      <c r="G3316" s="11">
        <v>0.005</v>
      </c>
      <c r="H3316" s="11"/>
      <c r="I3316" s="11"/>
      <c r="J3316" s="29"/>
    </row>
    <row r="3317" ht="54" customHeight="1" spans="1:10">
      <c r="A3317" s="8">
        <v>1647</v>
      </c>
      <c r="B3317" s="10" t="s">
        <v>2212</v>
      </c>
      <c r="C3317" s="10" t="s">
        <v>427</v>
      </c>
      <c r="D3317" s="10"/>
      <c r="E3317" s="10" t="s">
        <v>428</v>
      </c>
      <c r="F3317" s="9" t="s">
        <v>242</v>
      </c>
      <c r="G3317" s="11">
        <v>0.03</v>
      </c>
      <c r="H3317" s="11"/>
      <c r="I3317" s="11"/>
      <c r="J3317" s="29"/>
    </row>
    <row r="3318" ht="92.25" customHeight="1" spans="1:10">
      <c r="A3318" s="8">
        <v>1648</v>
      </c>
      <c r="B3318" s="10" t="s">
        <v>2213</v>
      </c>
      <c r="C3318" s="10" t="s">
        <v>430</v>
      </c>
      <c r="D3318" s="10"/>
      <c r="E3318" s="10" t="s">
        <v>431</v>
      </c>
      <c r="F3318" s="9" t="s">
        <v>242</v>
      </c>
      <c r="G3318" s="11">
        <v>0.111</v>
      </c>
      <c r="H3318" s="11"/>
      <c r="I3318" s="11"/>
      <c r="J3318" s="29"/>
    </row>
    <row r="3319" ht="130.5" customHeight="1" spans="1:10">
      <c r="A3319" s="8">
        <v>1649</v>
      </c>
      <c r="B3319" s="10" t="s">
        <v>2214</v>
      </c>
      <c r="C3319" s="10" t="s">
        <v>433</v>
      </c>
      <c r="D3319" s="10"/>
      <c r="E3319" s="10" t="s">
        <v>434</v>
      </c>
      <c r="F3319" s="9" t="s">
        <v>114</v>
      </c>
      <c r="G3319" s="11">
        <v>1.95</v>
      </c>
      <c r="H3319" s="11"/>
      <c r="I3319" s="11"/>
      <c r="J3319" s="29"/>
    </row>
    <row r="3320" ht="66.75" customHeight="1" spans="1:10">
      <c r="A3320" s="8">
        <v>1650</v>
      </c>
      <c r="B3320" s="10" t="s">
        <v>2215</v>
      </c>
      <c r="C3320" s="10" t="s">
        <v>314</v>
      </c>
      <c r="D3320" s="10"/>
      <c r="E3320" s="10" t="s">
        <v>436</v>
      </c>
      <c r="F3320" s="9" t="s">
        <v>114</v>
      </c>
      <c r="G3320" s="11">
        <v>16.19</v>
      </c>
      <c r="H3320" s="11"/>
      <c r="I3320" s="11"/>
      <c r="J3320" s="29"/>
    </row>
    <row r="3321" ht="41.25" customHeight="1" spans="1:10">
      <c r="A3321" s="8">
        <v>1651</v>
      </c>
      <c r="B3321" s="10" t="s">
        <v>2216</v>
      </c>
      <c r="C3321" s="10" t="s">
        <v>438</v>
      </c>
      <c r="D3321" s="10"/>
      <c r="E3321" s="10" t="s">
        <v>439</v>
      </c>
      <c r="F3321" s="9" t="s">
        <v>114</v>
      </c>
      <c r="G3321" s="11">
        <v>5.1</v>
      </c>
      <c r="H3321" s="11"/>
      <c r="I3321" s="11"/>
      <c r="J3321" s="29"/>
    </row>
    <row r="3322" ht="18" customHeight="1" spans="1:10">
      <c r="A3322" s="16" t="s">
        <v>118</v>
      </c>
      <c r="B3322" s="19"/>
      <c r="C3322" s="19"/>
      <c r="D3322" s="19"/>
      <c r="E3322" s="19"/>
      <c r="F3322" s="19"/>
      <c r="G3322" s="19"/>
      <c r="H3322" s="19"/>
      <c r="I3322" s="19"/>
      <c r="J3322" s="24"/>
    </row>
    <row r="3323" ht="39.75" customHeight="1" spans="1:10">
      <c r="A3323" s="1" t="s">
        <v>96</v>
      </c>
      <c r="B3323" s="1"/>
      <c r="C3323" s="1"/>
      <c r="D3323" s="1"/>
      <c r="E3323" s="1"/>
      <c r="F3323" s="1"/>
      <c r="G3323" s="1"/>
      <c r="H3323" s="2"/>
      <c r="I3323" s="2"/>
      <c r="J3323" s="2"/>
    </row>
    <row r="3324" ht="28.5" customHeight="1" spans="1:10">
      <c r="A3324" s="3" t="s">
        <v>97</v>
      </c>
      <c r="B3324" s="3"/>
      <c r="C3324" s="3"/>
      <c r="D3324" s="23" t="s">
        <v>98</v>
      </c>
      <c r="E3324" s="23"/>
      <c r="F3324" s="23"/>
      <c r="G3324" s="23"/>
      <c r="H3324" s="4" t="s">
        <v>2217</v>
      </c>
      <c r="I3324" s="4"/>
      <c r="J3324" s="4"/>
    </row>
    <row r="3325" ht="17.25" customHeight="1" spans="1:10">
      <c r="A3325" s="5" t="s">
        <v>100</v>
      </c>
      <c r="B3325" s="6" t="s">
        <v>101</v>
      </c>
      <c r="C3325" s="6" t="s">
        <v>102</v>
      </c>
      <c r="D3325" s="6"/>
      <c r="E3325" s="6" t="s">
        <v>103</v>
      </c>
      <c r="F3325" s="6" t="s">
        <v>104</v>
      </c>
      <c r="G3325" s="6" t="s">
        <v>105</v>
      </c>
      <c r="H3325" s="6"/>
      <c r="I3325" s="6" t="s">
        <v>106</v>
      </c>
      <c r="J3325" s="7"/>
    </row>
    <row r="3326" ht="28.5" customHeight="1" spans="1:10">
      <c r="A3326" s="8"/>
      <c r="B3326" s="9"/>
      <c r="C3326" s="9"/>
      <c r="D3326" s="9"/>
      <c r="E3326" s="9"/>
      <c r="F3326" s="9"/>
      <c r="G3326" s="9"/>
      <c r="H3326" s="9"/>
      <c r="I3326" s="9" t="s">
        <v>107</v>
      </c>
      <c r="J3326" s="26" t="s">
        <v>108</v>
      </c>
    </row>
    <row r="3327" ht="54" customHeight="1" spans="1:10">
      <c r="A3327" s="8">
        <v>1652</v>
      </c>
      <c r="B3327" s="10" t="s">
        <v>2218</v>
      </c>
      <c r="C3327" s="10" t="s">
        <v>441</v>
      </c>
      <c r="D3327" s="10"/>
      <c r="E3327" s="10" t="s">
        <v>442</v>
      </c>
      <c r="F3327" s="9" t="s">
        <v>159</v>
      </c>
      <c r="G3327" s="11">
        <v>1.94</v>
      </c>
      <c r="H3327" s="11"/>
      <c r="I3327" s="11"/>
      <c r="J3327" s="29"/>
    </row>
    <row r="3328" ht="28.5" customHeight="1" spans="1:10">
      <c r="A3328" s="8">
        <v>1653</v>
      </c>
      <c r="B3328" s="10" t="s">
        <v>2219</v>
      </c>
      <c r="C3328" s="10" t="s">
        <v>444</v>
      </c>
      <c r="D3328" s="10"/>
      <c r="E3328" s="10" t="s">
        <v>445</v>
      </c>
      <c r="F3328" s="9" t="s">
        <v>159</v>
      </c>
      <c r="G3328" s="11">
        <v>1.73</v>
      </c>
      <c r="H3328" s="11"/>
      <c r="I3328" s="11"/>
      <c r="J3328" s="29"/>
    </row>
    <row r="3329" ht="41.25" customHeight="1" spans="1:10">
      <c r="A3329" s="8">
        <v>1654</v>
      </c>
      <c r="B3329" s="10" t="s">
        <v>2155</v>
      </c>
      <c r="C3329" s="10" t="s">
        <v>157</v>
      </c>
      <c r="D3329" s="10"/>
      <c r="E3329" s="10" t="s">
        <v>447</v>
      </c>
      <c r="F3329" s="9" t="s">
        <v>159</v>
      </c>
      <c r="G3329" s="11">
        <v>0.22</v>
      </c>
      <c r="H3329" s="11"/>
      <c r="I3329" s="11"/>
      <c r="J3329" s="29"/>
    </row>
    <row r="3330" ht="15.75" customHeight="1" spans="1:10">
      <c r="A3330" s="8"/>
      <c r="B3330" s="10"/>
      <c r="C3330" s="10" t="s">
        <v>488</v>
      </c>
      <c r="D3330" s="10"/>
      <c r="E3330" s="10"/>
      <c r="F3330" s="9"/>
      <c r="G3330" s="10"/>
      <c r="H3330" s="10"/>
      <c r="I3330" s="10"/>
      <c r="J3330" s="29"/>
    </row>
    <row r="3331" ht="28.5" customHeight="1" spans="1:10">
      <c r="A3331" s="8">
        <v>1655</v>
      </c>
      <c r="B3331" s="10" t="s">
        <v>2220</v>
      </c>
      <c r="C3331" s="10" t="s">
        <v>275</v>
      </c>
      <c r="D3331" s="10"/>
      <c r="E3331" s="10" t="s">
        <v>1448</v>
      </c>
      <c r="F3331" s="9" t="s">
        <v>114</v>
      </c>
      <c r="G3331" s="11">
        <v>99.5</v>
      </c>
      <c r="H3331" s="11"/>
      <c r="I3331" s="11"/>
      <c r="J3331" s="29"/>
    </row>
    <row r="3332" ht="41.25" customHeight="1" spans="1:10">
      <c r="A3332" s="8">
        <v>1656</v>
      </c>
      <c r="B3332" s="10" t="s">
        <v>2221</v>
      </c>
      <c r="C3332" s="10" t="s">
        <v>492</v>
      </c>
      <c r="D3332" s="10"/>
      <c r="E3332" s="10" t="s">
        <v>493</v>
      </c>
      <c r="F3332" s="9" t="s">
        <v>114</v>
      </c>
      <c r="G3332" s="11">
        <v>99.5</v>
      </c>
      <c r="H3332" s="11"/>
      <c r="I3332" s="11"/>
      <c r="J3332" s="29"/>
    </row>
    <row r="3333" ht="207" customHeight="1" spans="1:10">
      <c r="A3333" s="8">
        <v>1657</v>
      </c>
      <c r="B3333" s="10" t="s">
        <v>2222</v>
      </c>
      <c r="C3333" s="10" t="s">
        <v>419</v>
      </c>
      <c r="D3333" s="10"/>
      <c r="E3333" s="10" t="s">
        <v>495</v>
      </c>
      <c r="F3333" s="9" t="s">
        <v>114</v>
      </c>
      <c r="G3333" s="11">
        <v>99.5</v>
      </c>
      <c r="H3333" s="11"/>
      <c r="I3333" s="11"/>
      <c r="J3333" s="29"/>
    </row>
    <row r="3334" ht="54" customHeight="1" spans="1:10">
      <c r="A3334" s="8">
        <v>1658</v>
      </c>
      <c r="B3334" s="10" t="s">
        <v>2223</v>
      </c>
      <c r="C3334" s="10" t="s">
        <v>498</v>
      </c>
      <c r="D3334" s="10"/>
      <c r="E3334" s="10" t="s">
        <v>499</v>
      </c>
      <c r="F3334" s="9" t="s">
        <v>114</v>
      </c>
      <c r="G3334" s="11">
        <v>99.5</v>
      </c>
      <c r="H3334" s="11"/>
      <c r="I3334" s="11"/>
      <c r="J3334" s="29"/>
    </row>
    <row r="3335" ht="54" customHeight="1" spans="1:10">
      <c r="A3335" s="8">
        <v>1659</v>
      </c>
      <c r="B3335" s="10" t="s">
        <v>2224</v>
      </c>
      <c r="C3335" s="10" t="s">
        <v>501</v>
      </c>
      <c r="D3335" s="10"/>
      <c r="E3335" s="10" t="s">
        <v>502</v>
      </c>
      <c r="F3335" s="9" t="s">
        <v>114</v>
      </c>
      <c r="G3335" s="11">
        <v>99.5</v>
      </c>
      <c r="H3335" s="11"/>
      <c r="I3335" s="11"/>
      <c r="J3335" s="29"/>
    </row>
    <row r="3336" ht="54" customHeight="1" spans="1:10">
      <c r="A3336" s="8">
        <v>1660</v>
      </c>
      <c r="B3336" s="10" t="s">
        <v>2225</v>
      </c>
      <c r="C3336" s="10" t="s">
        <v>1827</v>
      </c>
      <c r="D3336" s="10"/>
      <c r="E3336" s="10" t="s">
        <v>1828</v>
      </c>
      <c r="F3336" s="9" t="s">
        <v>159</v>
      </c>
      <c r="G3336" s="11">
        <v>14.93</v>
      </c>
      <c r="H3336" s="11"/>
      <c r="I3336" s="11"/>
      <c r="J3336" s="29"/>
    </row>
    <row r="3337" ht="18" customHeight="1" spans="1:10">
      <c r="A3337" s="16" t="s">
        <v>118</v>
      </c>
      <c r="B3337" s="19"/>
      <c r="C3337" s="19"/>
      <c r="D3337" s="19"/>
      <c r="E3337" s="19"/>
      <c r="F3337" s="19"/>
      <c r="G3337" s="19"/>
      <c r="H3337" s="19"/>
      <c r="I3337" s="19"/>
      <c r="J3337" s="24"/>
    </row>
    <row r="3338" ht="39.75" customHeight="1" spans="1:10">
      <c r="A3338" s="1" t="s">
        <v>96</v>
      </c>
      <c r="B3338" s="1"/>
      <c r="C3338" s="1"/>
      <c r="D3338" s="1"/>
      <c r="E3338" s="1"/>
      <c r="F3338" s="1"/>
      <c r="G3338" s="1"/>
      <c r="H3338" s="2"/>
      <c r="I3338" s="2"/>
      <c r="J3338" s="2"/>
    </row>
    <row r="3339" ht="28.5" customHeight="1" spans="1:10">
      <c r="A3339" s="3" t="s">
        <v>97</v>
      </c>
      <c r="B3339" s="3"/>
      <c r="C3339" s="3"/>
      <c r="D3339" s="23" t="s">
        <v>98</v>
      </c>
      <c r="E3339" s="23"/>
      <c r="F3339" s="23"/>
      <c r="G3339" s="23"/>
      <c r="H3339" s="4" t="s">
        <v>2226</v>
      </c>
      <c r="I3339" s="4"/>
      <c r="J3339" s="4"/>
    </row>
    <row r="3340" ht="17.25" customHeight="1" spans="1:10">
      <c r="A3340" s="5" t="s">
        <v>100</v>
      </c>
      <c r="B3340" s="6" t="s">
        <v>101</v>
      </c>
      <c r="C3340" s="6" t="s">
        <v>102</v>
      </c>
      <c r="D3340" s="6"/>
      <c r="E3340" s="6" t="s">
        <v>103</v>
      </c>
      <c r="F3340" s="6" t="s">
        <v>104</v>
      </c>
      <c r="G3340" s="6" t="s">
        <v>105</v>
      </c>
      <c r="H3340" s="6"/>
      <c r="I3340" s="6" t="s">
        <v>106</v>
      </c>
      <c r="J3340" s="7"/>
    </row>
    <row r="3341" ht="28.5" customHeight="1" spans="1:10">
      <c r="A3341" s="8"/>
      <c r="B3341" s="9"/>
      <c r="C3341" s="9"/>
      <c r="D3341" s="9"/>
      <c r="E3341" s="9"/>
      <c r="F3341" s="9"/>
      <c r="G3341" s="9"/>
      <c r="H3341" s="9"/>
      <c r="I3341" s="9" t="s">
        <v>107</v>
      </c>
      <c r="J3341" s="26" t="s">
        <v>108</v>
      </c>
    </row>
    <row r="3342" ht="54" customHeight="1" spans="1:10">
      <c r="A3342" s="8">
        <v>1661</v>
      </c>
      <c r="B3342" s="10" t="s">
        <v>2227</v>
      </c>
      <c r="C3342" s="10" t="s">
        <v>157</v>
      </c>
      <c r="D3342" s="10"/>
      <c r="E3342" s="10" t="s">
        <v>506</v>
      </c>
      <c r="F3342" s="9" t="s">
        <v>159</v>
      </c>
      <c r="G3342" s="11">
        <v>24.88</v>
      </c>
      <c r="H3342" s="11"/>
      <c r="I3342" s="11"/>
      <c r="J3342" s="29"/>
    </row>
    <row r="3343" ht="28.5" customHeight="1" spans="1:10">
      <c r="A3343" s="8"/>
      <c r="B3343" s="10"/>
      <c r="C3343" s="10" t="s">
        <v>482</v>
      </c>
      <c r="D3343" s="10"/>
      <c r="E3343" s="10"/>
      <c r="F3343" s="9"/>
      <c r="G3343" s="10"/>
      <c r="H3343" s="10"/>
      <c r="I3343" s="10"/>
      <c r="J3343" s="29"/>
    </row>
    <row r="3344" ht="79.5" customHeight="1" spans="1:10">
      <c r="A3344" s="8">
        <v>1662</v>
      </c>
      <c r="B3344" s="10" t="s">
        <v>2228</v>
      </c>
      <c r="C3344" s="10" t="s">
        <v>625</v>
      </c>
      <c r="D3344" s="10"/>
      <c r="E3344" s="10" t="s">
        <v>1583</v>
      </c>
      <c r="F3344" s="9" t="s">
        <v>262</v>
      </c>
      <c r="G3344" s="11">
        <v>147</v>
      </c>
      <c r="H3344" s="11"/>
      <c r="I3344" s="11"/>
      <c r="J3344" s="29"/>
    </row>
    <row r="3345" ht="15.75" customHeight="1" spans="1:10">
      <c r="A3345" s="8"/>
      <c r="B3345" s="10"/>
      <c r="C3345" s="10" t="s">
        <v>733</v>
      </c>
      <c r="D3345" s="10"/>
      <c r="E3345" s="10"/>
      <c r="F3345" s="9"/>
      <c r="G3345" s="10"/>
      <c r="H3345" s="10"/>
      <c r="I3345" s="10"/>
      <c r="J3345" s="29"/>
    </row>
    <row r="3346" ht="219.75" customHeight="1" spans="1:10">
      <c r="A3346" s="8">
        <v>1663</v>
      </c>
      <c r="B3346" s="10" t="s">
        <v>2229</v>
      </c>
      <c r="C3346" s="10" t="s">
        <v>1585</v>
      </c>
      <c r="D3346" s="10"/>
      <c r="E3346" s="10" t="s">
        <v>736</v>
      </c>
      <c r="F3346" s="9" t="s">
        <v>254</v>
      </c>
      <c r="G3346" s="11">
        <v>4</v>
      </c>
      <c r="H3346" s="11"/>
      <c r="I3346" s="11"/>
      <c r="J3346" s="29"/>
    </row>
    <row r="3347" ht="15.75" customHeight="1" spans="1:10">
      <c r="A3347" s="8"/>
      <c r="B3347" s="10"/>
      <c r="C3347" s="10" t="s">
        <v>554</v>
      </c>
      <c r="D3347" s="10"/>
      <c r="E3347" s="10"/>
      <c r="F3347" s="9"/>
      <c r="G3347" s="10"/>
      <c r="H3347" s="10"/>
      <c r="I3347" s="10"/>
      <c r="J3347" s="29"/>
    </row>
    <row r="3348" ht="54" customHeight="1" spans="1:10">
      <c r="A3348" s="8">
        <v>1664</v>
      </c>
      <c r="B3348" s="10" t="s">
        <v>2230</v>
      </c>
      <c r="C3348" s="10" t="s">
        <v>556</v>
      </c>
      <c r="D3348" s="10"/>
      <c r="E3348" s="10" t="s">
        <v>557</v>
      </c>
      <c r="F3348" s="9" t="s">
        <v>262</v>
      </c>
      <c r="G3348" s="11">
        <v>100</v>
      </c>
      <c r="H3348" s="11"/>
      <c r="I3348" s="11"/>
      <c r="J3348" s="29"/>
    </row>
    <row r="3349" ht="15.75" customHeight="1" spans="1:10">
      <c r="A3349" s="8"/>
      <c r="B3349" s="10"/>
      <c r="C3349" s="10" t="s">
        <v>457</v>
      </c>
      <c r="D3349" s="10"/>
      <c r="E3349" s="10"/>
      <c r="F3349" s="9"/>
      <c r="G3349" s="10"/>
      <c r="H3349" s="10"/>
      <c r="I3349" s="10"/>
      <c r="J3349" s="29"/>
    </row>
    <row r="3350" ht="15.75" customHeight="1" spans="1:10">
      <c r="A3350" s="8"/>
      <c r="B3350" s="10"/>
      <c r="C3350" s="10" t="s">
        <v>1632</v>
      </c>
      <c r="D3350" s="10"/>
      <c r="E3350" s="10"/>
      <c r="F3350" s="9"/>
      <c r="G3350" s="10"/>
      <c r="H3350" s="10"/>
      <c r="I3350" s="10"/>
      <c r="J3350" s="29"/>
    </row>
    <row r="3351" ht="28.5" customHeight="1" spans="1:10">
      <c r="A3351" s="8">
        <v>1665</v>
      </c>
      <c r="B3351" s="10" t="s">
        <v>2231</v>
      </c>
      <c r="C3351" s="10" t="s">
        <v>339</v>
      </c>
      <c r="D3351" s="10"/>
      <c r="E3351" s="10" t="s">
        <v>1634</v>
      </c>
      <c r="F3351" s="9" t="s">
        <v>114</v>
      </c>
      <c r="G3351" s="11">
        <v>32.1</v>
      </c>
      <c r="H3351" s="11"/>
      <c r="I3351" s="11"/>
      <c r="J3351" s="29"/>
    </row>
    <row r="3352" ht="28.5" customHeight="1" spans="1:10">
      <c r="A3352" s="8">
        <v>1666</v>
      </c>
      <c r="B3352" s="10" t="s">
        <v>2232</v>
      </c>
      <c r="C3352" s="10" t="s">
        <v>336</v>
      </c>
      <c r="D3352" s="10"/>
      <c r="E3352" s="10" t="s">
        <v>1637</v>
      </c>
      <c r="F3352" s="9" t="s">
        <v>114</v>
      </c>
      <c r="G3352" s="11">
        <v>9.75</v>
      </c>
      <c r="H3352" s="11"/>
      <c r="I3352" s="11"/>
      <c r="J3352" s="29"/>
    </row>
    <row r="3353" ht="28.5" customHeight="1" spans="1:10">
      <c r="A3353" s="8"/>
      <c r="B3353" s="10"/>
      <c r="C3353" s="10" t="s">
        <v>71</v>
      </c>
      <c r="D3353" s="10"/>
      <c r="E3353" s="10"/>
      <c r="F3353" s="9"/>
      <c r="G3353" s="10"/>
      <c r="H3353" s="10"/>
      <c r="I3353" s="10"/>
      <c r="J3353" s="29"/>
    </row>
    <row r="3354" ht="18" customHeight="1" spans="1:10">
      <c r="A3354" s="16" t="s">
        <v>118</v>
      </c>
      <c r="B3354" s="19"/>
      <c r="C3354" s="19"/>
      <c r="D3354" s="19"/>
      <c r="E3354" s="19"/>
      <c r="F3354" s="19"/>
      <c r="G3354" s="19"/>
      <c r="H3354" s="19"/>
      <c r="I3354" s="19"/>
      <c r="J3354" s="24"/>
    </row>
    <row r="3355" ht="39.75" customHeight="1" spans="1:10">
      <c r="A3355" s="1" t="s">
        <v>96</v>
      </c>
      <c r="B3355" s="1"/>
      <c r="C3355" s="1"/>
      <c r="D3355" s="1"/>
      <c r="E3355" s="1"/>
      <c r="F3355" s="1"/>
      <c r="G3355" s="1"/>
      <c r="H3355" s="2"/>
      <c r="I3355" s="2"/>
      <c r="J3355" s="2"/>
    </row>
    <row r="3356" ht="28.5" customHeight="1" spans="1:10">
      <c r="A3356" s="3" t="s">
        <v>97</v>
      </c>
      <c r="B3356" s="3"/>
      <c r="C3356" s="3"/>
      <c r="D3356" s="23" t="s">
        <v>98</v>
      </c>
      <c r="E3356" s="23"/>
      <c r="F3356" s="23"/>
      <c r="G3356" s="23"/>
      <c r="H3356" s="4" t="s">
        <v>2233</v>
      </c>
      <c r="I3356" s="4"/>
      <c r="J3356" s="4"/>
    </row>
    <row r="3357" ht="17.25" customHeight="1" spans="1:10">
      <c r="A3357" s="5" t="s">
        <v>100</v>
      </c>
      <c r="B3357" s="6" t="s">
        <v>101</v>
      </c>
      <c r="C3357" s="6" t="s">
        <v>102</v>
      </c>
      <c r="D3357" s="6"/>
      <c r="E3357" s="6" t="s">
        <v>103</v>
      </c>
      <c r="F3357" s="6" t="s">
        <v>104</v>
      </c>
      <c r="G3357" s="6" t="s">
        <v>105</v>
      </c>
      <c r="H3357" s="6"/>
      <c r="I3357" s="6" t="s">
        <v>106</v>
      </c>
      <c r="J3357" s="7"/>
    </row>
    <row r="3358" ht="28.5" customHeight="1" spans="1:10">
      <c r="A3358" s="8"/>
      <c r="B3358" s="9"/>
      <c r="C3358" s="9"/>
      <c r="D3358" s="9"/>
      <c r="E3358" s="9"/>
      <c r="F3358" s="9"/>
      <c r="G3358" s="9"/>
      <c r="H3358" s="9"/>
      <c r="I3358" s="9" t="s">
        <v>107</v>
      </c>
      <c r="J3358" s="26" t="s">
        <v>108</v>
      </c>
    </row>
    <row r="3359" ht="15.75" customHeight="1" spans="1:10">
      <c r="A3359" s="8"/>
      <c r="B3359" s="10"/>
      <c r="C3359" s="10" t="s">
        <v>109</v>
      </c>
      <c r="D3359" s="10"/>
      <c r="E3359" s="10"/>
      <c r="F3359" s="9"/>
      <c r="G3359" s="10"/>
      <c r="H3359" s="10"/>
      <c r="I3359" s="10"/>
      <c r="J3359" s="29"/>
    </row>
    <row r="3360" ht="28.5" customHeight="1" spans="1:10">
      <c r="A3360" s="8">
        <v>1667</v>
      </c>
      <c r="B3360" s="10" t="s">
        <v>274</v>
      </c>
      <c r="C3360" s="10" t="s">
        <v>275</v>
      </c>
      <c r="D3360" s="10"/>
      <c r="E3360" s="10" t="s">
        <v>1448</v>
      </c>
      <c r="F3360" s="9" t="s">
        <v>114</v>
      </c>
      <c r="G3360" s="11">
        <v>488.24</v>
      </c>
      <c r="H3360" s="11"/>
      <c r="I3360" s="11"/>
      <c r="J3360" s="29"/>
    </row>
    <row r="3361" ht="28.5" customHeight="1" spans="1:10">
      <c r="A3361" s="8">
        <v>1668</v>
      </c>
      <c r="B3361" s="10" t="s">
        <v>1641</v>
      </c>
      <c r="C3361" s="10" t="s">
        <v>1642</v>
      </c>
      <c r="D3361" s="10"/>
      <c r="E3361" s="10" t="s">
        <v>658</v>
      </c>
      <c r="F3361" s="9" t="s">
        <v>159</v>
      </c>
      <c r="G3361" s="11">
        <v>146.47</v>
      </c>
      <c r="H3361" s="11"/>
      <c r="I3361" s="11"/>
      <c r="J3361" s="29"/>
    </row>
    <row r="3362" ht="28.5" customHeight="1" spans="1:10">
      <c r="A3362" s="8"/>
      <c r="B3362" s="10"/>
      <c r="C3362" s="10" t="s">
        <v>72</v>
      </c>
      <c r="D3362" s="10"/>
      <c r="E3362" s="10"/>
      <c r="F3362" s="9"/>
      <c r="G3362" s="10"/>
      <c r="H3362" s="10"/>
      <c r="I3362" s="10"/>
      <c r="J3362" s="29"/>
    </row>
    <row r="3363" ht="15.75" customHeight="1" spans="1:10">
      <c r="A3363" s="8"/>
      <c r="B3363" s="10"/>
      <c r="C3363" s="10" t="s">
        <v>73</v>
      </c>
      <c r="D3363" s="10"/>
      <c r="E3363" s="10"/>
      <c r="F3363" s="9"/>
      <c r="G3363" s="10"/>
      <c r="H3363" s="10"/>
      <c r="I3363" s="10"/>
      <c r="J3363" s="29"/>
    </row>
    <row r="3364" ht="15.75" customHeight="1" spans="1:10">
      <c r="A3364" s="8"/>
      <c r="B3364" s="10"/>
      <c r="C3364" s="10" t="s">
        <v>109</v>
      </c>
      <c r="D3364" s="10"/>
      <c r="E3364" s="10"/>
      <c r="F3364" s="9"/>
      <c r="G3364" s="10"/>
      <c r="H3364" s="10"/>
      <c r="I3364" s="10"/>
      <c r="J3364" s="29"/>
    </row>
    <row r="3365" ht="15.75" customHeight="1" spans="1:10">
      <c r="A3365" s="8"/>
      <c r="B3365" s="10"/>
      <c r="C3365" s="10" t="s">
        <v>2234</v>
      </c>
      <c r="D3365" s="10"/>
      <c r="E3365" s="10"/>
      <c r="F3365" s="9"/>
      <c r="G3365" s="10"/>
      <c r="H3365" s="10"/>
      <c r="I3365" s="10"/>
      <c r="J3365" s="29"/>
    </row>
    <row r="3366" ht="15.75" customHeight="1" spans="1:10">
      <c r="A3366" s="8">
        <v>1669</v>
      </c>
      <c r="B3366" s="10" t="s">
        <v>2235</v>
      </c>
      <c r="C3366" s="10" t="s">
        <v>275</v>
      </c>
      <c r="D3366" s="10"/>
      <c r="E3366" s="10" t="s">
        <v>276</v>
      </c>
      <c r="F3366" s="9" t="s">
        <v>114</v>
      </c>
      <c r="G3366" s="11">
        <v>95.73</v>
      </c>
      <c r="H3366" s="11"/>
      <c r="I3366" s="11"/>
      <c r="J3366" s="29"/>
    </row>
    <row r="3367" ht="54" customHeight="1" spans="1:10">
      <c r="A3367" s="8">
        <v>1670</v>
      </c>
      <c r="B3367" s="10" t="s">
        <v>2236</v>
      </c>
      <c r="C3367" s="10" t="s">
        <v>441</v>
      </c>
      <c r="D3367" s="10"/>
      <c r="E3367" s="10" t="s">
        <v>2237</v>
      </c>
      <c r="F3367" s="9" t="s">
        <v>159</v>
      </c>
      <c r="G3367" s="11">
        <v>197.87</v>
      </c>
      <c r="H3367" s="11"/>
      <c r="I3367" s="11"/>
      <c r="J3367" s="29"/>
    </row>
    <row r="3368" ht="28.5" customHeight="1" spans="1:10">
      <c r="A3368" s="8">
        <v>1671</v>
      </c>
      <c r="B3368" s="10" t="s">
        <v>2238</v>
      </c>
      <c r="C3368" s="10" t="s">
        <v>282</v>
      </c>
      <c r="D3368" s="10"/>
      <c r="E3368" s="10" t="s">
        <v>2239</v>
      </c>
      <c r="F3368" s="9" t="s">
        <v>159</v>
      </c>
      <c r="G3368" s="11">
        <v>148.47</v>
      </c>
      <c r="H3368" s="11"/>
      <c r="I3368" s="11"/>
      <c r="J3368" s="29"/>
    </row>
    <row r="3369" ht="54" customHeight="1" spans="1:10">
      <c r="A3369" s="8">
        <v>1672</v>
      </c>
      <c r="B3369" s="10" t="s">
        <v>2240</v>
      </c>
      <c r="C3369" s="10" t="s">
        <v>157</v>
      </c>
      <c r="D3369" s="10"/>
      <c r="E3369" s="10" t="s">
        <v>2241</v>
      </c>
      <c r="F3369" s="9" t="s">
        <v>159</v>
      </c>
      <c r="G3369" s="11">
        <v>49.4</v>
      </c>
      <c r="H3369" s="11"/>
      <c r="I3369" s="11"/>
      <c r="J3369" s="29"/>
    </row>
    <row r="3370" ht="15.75" customHeight="1" spans="1:10">
      <c r="A3370" s="8"/>
      <c r="B3370" s="10"/>
      <c r="C3370" s="10" t="s">
        <v>2242</v>
      </c>
      <c r="D3370" s="10"/>
      <c r="E3370" s="10"/>
      <c r="F3370" s="9"/>
      <c r="G3370" s="10"/>
      <c r="H3370" s="10"/>
      <c r="I3370" s="10"/>
      <c r="J3370" s="29"/>
    </row>
    <row r="3371" ht="92.25" customHeight="1" spans="1:10">
      <c r="A3371" s="8">
        <v>1673</v>
      </c>
      <c r="B3371" s="10" t="s">
        <v>2243</v>
      </c>
      <c r="C3371" s="10" t="s">
        <v>571</v>
      </c>
      <c r="D3371" s="10"/>
      <c r="E3371" s="10" t="s">
        <v>2244</v>
      </c>
      <c r="F3371" s="9" t="s">
        <v>159</v>
      </c>
      <c r="G3371" s="11">
        <v>16.04</v>
      </c>
      <c r="H3371" s="11"/>
      <c r="I3371" s="11"/>
      <c r="J3371" s="29"/>
    </row>
    <row r="3372" ht="130.5" customHeight="1" spans="1:10">
      <c r="A3372" s="8">
        <v>1674</v>
      </c>
      <c r="B3372" s="10" t="s">
        <v>2245</v>
      </c>
      <c r="C3372" s="10" t="s">
        <v>460</v>
      </c>
      <c r="D3372" s="10"/>
      <c r="E3372" s="10" t="s">
        <v>2246</v>
      </c>
      <c r="F3372" s="9" t="s">
        <v>159</v>
      </c>
      <c r="G3372" s="11">
        <v>49.18</v>
      </c>
      <c r="H3372" s="11"/>
      <c r="I3372" s="11"/>
      <c r="J3372" s="29"/>
    </row>
    <row r="3373" ht="18" customHeight="1" spans="1:10">
      <c r="A3373" s="16" t="s">
        <v>118</v>
      </c>
      <c r="B3373" s="19"/>
      <c r="C3373" s="19"/>
      <c r="D3373" s="19"/>
      <c r="E3373" s="19"/>
      <c r="F3373" s="19"/>
      <c r="G3373" s="19"/>
      <c r="H3373" s="19"/>
      <c r="I3373" s="19"/>
      <c r="J3373" s="24"/>
    </row>
    <row r="3374" ht="39.75" customHeight="1" spans="1:10">
      <c r="A3374" s="1" t="s">
        <v>96</v>
      </c>
      <c r="B3374" s="1"/>
      <c r="C3374" s="1"/>
      <c r="D3374" s="1"/>
      <c r="E3374" s="1"/>
      <c r="F3374" s="1"/>
      <c r="G3374" s="1"/>
      <c r="H3374" s="2"/>
      <c r="I3374" s="2"/>
      <c r="J3374" s="2"/>
    </row>
    <row r="3375" ht="28.5" customHeight="1" spans="1:10">
      <c r="A3375" s="3" t="s">
        <v>97</v>
      </c>
      <c r="B3375" s="3"/>
      <c r="C3375" s="3"/>
      <c r="D3375" s="23" t="s">
        <v>98</v>
      </c>
      <c r="E3375" s="23"/>
      <c r="F3375" s="23"/>
      <c r="G3375" s="23"/>
      <c r="H3375" s="4" t="s">
        <v>2247</v>
      </c>
      <c r="I3375" s="4"/>
      <c r="J3375" s="4"/>
    </row>
    <row r="3376" ht="17.25" customHeight="1" spans="1:10">
      <c r="A3376" s="5" t="s">
        <v>100</v>
      </c>
      <c r="B3376" s="6" t="s">
        <v>101</v>
      </c>
      <c r="C3376" s="6" t="s">
        <v>102</v>
      </c>
      <c r="D3376" s="6"/>
      <c r="E3376" s="6" t="s">
        <v>103</v>
      </c>
      <c r="F3376" s="6" t="s">
        <v>104</v>
      </c>
      <c r="G3376" s="6" t="s">
        <v>105</v>
      </c>
      <c r="H3376" s="6"/>
      <c r="I3376" s="6" t="s">
        <v>106</v>
      </c>
      <c r="J3376" s="7"/>
    </row>
    <row r="3377" ht="28.5" customHeight="1" spans="1:10">
      <c r="A3377" s="8"/>
      <c r="B3377" s="9"/>
      <c r="C3377" s="9"/>
      <c r="D3377" s="9"/>
      <c r="E3377" s="9"/>
      <c r="F3377" s="9"/>
      <c r="G3377" s="9"/>
      <c r="H3377" s="9"/>
      <c r="I3377" s="9" t="s">
        <v>107</v>
      </c>
      <c r="J3377" s="26" t="s">
        <v>108</v>
      </c>
    </row>
    <row r="3378" ht="130.5" customHeight="1" spans="1:10">
      <c r="A3378" s="8">
        <v>1675</v>
      </c>
      <c r="B3378" s="10" t="s">
        <v>2248</v>
      </c>
      <c r="C3378" s="10" t="s">
        <v>460</v>
      </c>
      <c r="D3378" s="10"/>
      <c r="E3378" s="10" t="s">
        <v>2249</v>
      </c>
      <c r="F3378" s="9" t="s">
        <v>159</v>
      </c>
      <c r="G3378" s="11">
        <v>23.2</v>
      </c>
      <c r="H3378" s="11"/>
      <c r="I3378" s="11"/>
      <c r="J3378" s="29"/>
    </row>
    <row r="3379" ht="28.5" customHeight="1" spans="1:10">
      <c r="A3379" s="8"/>
      <c r="B3379" s="10"/>
      <c r="C3379" s="10" t="s">
        <v>2250</v>
      </c>
      <c r="D3379" s="10"/>
      <c r="E3379" s="10"/>
      <c r="F3379" s="9"/>
      <c r="G3379" s="10"/>
      <c r="H3379" s="10"/>
      <c r="I3379" s="10"/>
      <c r="J3379" s="29"/>
    </row>
    <row r="3380" ht="66.75" customHeight="1" spans="1:10">
      <c r="A3380" s="8">
        <v>1676</v>
      </c>
      <c r="B3380" s="10" t="s">
        <v>2251</v>
      </c>
      <c r="C3380" s="10" t="s">
        <v>286</v>
      </c>
      <c r="D3380" s="10"/>
      <c r="E3380" s="10" t="s">
        <v>2252</v>
      </c>
      <c r="F3380" s="9" t="s">
        <v>159</v>
      </c>
      <c r="G3380" s="11">
        <v>8.06</v>
      </c>
      <c r="H3380" s="11"/>
      <c r="I3380" s="11"/>
      <c r="J3380" s="29"/>
    </row>
    <row r="3381" ht="66.75" customHeight="1" spans="1:10">
      <c r="A3381" s="8">
        <v>1677</v>
      </c>
      <c r="B3381" s="10" t="s">
        <v>2253</v>
      </c>
      <c r="C3381" s="10" t="s">
        <v>1977</v>
      </c>
      <c r="D3381" s="10"/>
      <c r="E3381" s="10" t="s">
        <v>2254</v>
      </c>
      <c r="F3381" s="9" t="s">
        <v>159</v>
      </c>
      <c r="G3381" s="11">
        <v>20.75</v>
      </c>
      <c r="H3381" s="11"/>
      <c r="I3381" s="11"/>
      <c r="J3381" s="29"/>
    </row>
    <row r="3382" ht="66.75" customHeight="1" spans="1:10">
      <c r="A3382" s="8">
        <v>1678</v>
      </c>
      <c r="B3382" s="10" t="s">
        <v>2255</v>
      </c>
      <c r="C3382" s="10" t="s">
        <v>2256</v>
      </c>
      <c r="D3382" s="10"/>
      <c r="E3382" s="10" t="s">
        <v>2254</v>
      </c>
      <c r="F3382" s="9" t="s">
        <v>159</v>
      </c>
      <c r="G3382" s="11">
        <v>7.56</v>
      </c>
      <c r="H3382" s="11"/>
      <c r="I3382" s="11"/>
      <c r="J3382" s="29"/>
    </row>
    <row r="3383" ht="66.75" customHeight="1" spans="1:10">
      <c r="A3383" s="8">
        <v>1679</v>
      </c>
      <c r="B3383" s="10" t="s">
        <v>2257</v>
      </c>
      <c r="C3383" s="10" t="s">
        <v>2258</v>
      </c>
      <c r="D3383" s="10"/>
      <c r="E3383" s="10" t="s">
        <v>2254</v>
      </c>
      <c r="F3383" s="9" t="s">
        <v>159</v>
      </c>
      <c r="G3383" s="11">
        <v>0.32</v>
      </c>
      <c r="H3383" s="11"/>
      <c r="I3383" s="11"/>
      <c r="J3383" s="29"/>
    </row>
    <row r="3384" ht="66.75" customHeight="1" spans="1:10">
      <c r="A3384" s="8">
        <v>1680</v>
      </c>
      <c r="B3384" s="10" t="s">
        <v>2259</v>
      </c>
      <c r="C3384" s="10" t="s">
        <v>2260</v>
      </c>
      <c r="D3384" s="10"/>
      <c r="E3384" s="10" t="s">
        <v>2254</v>
      </c>
      <c r="F3384" s="9" t="s">
        <v>159</v>
      </c>
      <c r="G3384" s="11">
        <v>11.24</v>
      </c>
      <c r="H3384" s="11"/>
      <c r="I3384" s="11"/>
      <c r="J3384" s="29"/>
    </row>
    <row r="3385" ht="66.75" customHeight="1" spans="1:10">
      <c r="A3385" s="8">
        <v>1681</v>
      </c>
      <c r="B3385" s="10" t="s">
        <v>2261</v>
      </c>
      <c r="C3385" s="10" t="s">
        <v>237</v>
      </c>
      <c r="D3385" s="10"/>
      <c r="E3385" s="10" t="s">
        <v>2254</v>
      </c>
      <c r="F3385" s="9" t="s">
        <v>159</v>
      </c>
      <c r="G3385" s="11">
        <v>1.54</v>
      </c>
      <c r="H3385" s="11"/>
      <c r="I3385" s="11"/>
      <c r="J3385" s="29"/>
    </row>
    <row r="3386" ht="18" customHeight="1" spans="1:10">
      <c r="A3386" s="16" t="s">
        <v>118</v>
      </c>
      <c r="B3386" s="19"/>
      <c r="C3386" s="19"/>
      <c r="D3386" s="19"/>
      <c r="E3386" s="19"/>
      <c r="F3386" s="19"/>
      <c r="G3386" s="19"/>
      <c r="H3386" s="19"/>
      <c r="I3386" s="19"/>
      <c r="J3386" s="24"/>
    </row>
    <row r="3387" ht="39.75" customHeight="1" spans="1:10">
      <c r="A3387" s="1" t="s">
        <v>96</v>
      </c>
      <c r="B3387" s="1"/>
      <c r="C3387" s="1"/>
      <c r="D3387" s="1"/>
      <c r="E3387" s="1"/>
      <c r="F3387" s="1"/>
      <c r="G3387" s="1"/>
      <c r="H3387" s="2"/>
      <c r="I3387" s="2"/>
      <c r="J3387" s="2"/>
    </row>
    <row r="3388" ht="28.5" customHeight="1" spans="1:10">
      <c r="A3388" s="3" t="s">
        <v>97</v>
      </c>
      <c r="B3388" s="3"/>
      <c r="C3388" s="3"/>
      <c r="D3388" s="23" t="s">
        <v>98</v>
      </c>
      <c r="E3388" s="23"/>
      <c r="F3388" s="23"/>
      <c r="G3388" s="23"/>
      <c r="H3388" s="4" t="s">
        <v>2262</v>
      </c>
      <c r="I3388" s="4"/>
      <c r="J3388" s="4"/>
    </row>
    <row r="3389" ht="17.25" customHeight="1" spans="1:10">
      <c r="A3389" s="5" t="s">
        <v>100</v>
      </c>
      <c r="B3389" s="6" t="s">
        <v>101</v>
      </c>
      <c r="C3389" s="6" t="s">
        <v>102</v>
      </c>
      <c r="D3389" s="6"/>
      <c r="E3389" s="6" t="s">
        <v>103</v>
      </c>
      <c r="F3389" s="6" t="s">
        <v>104</v>
      </c>
      <c r="G3389" s="6" t="s">
        <v>105</v>
      </c>
      <c r="H3389" s="6"/>
      <c r="I3389" s="6" t="s">
        <v>106</v>
      </c>
      <c r="J3389" s="7"/>
    </row>
    <row r="3390" ht="28.5" customHeight="1" spans="1:10">
      <c r="A3390" s="8"/>
      <c r="B3390" s="9"/>
      <c r="C3390" s="9"/>
      <c r="D3390" s="9"/>
      <c r="E3390" s="9"/>
      <c r="F3390" s="9"/>
      <c r="G3390" s="9"/>
      <c r="H3390" s="9"/>
      <c r="I3390" s="9" t="s">
        <v>107</v>
      </c>
      <c r="J3390" s="26" t="s">
        <v>108</v>
      </c>
    </row>
    <row r="3391" ht="66.75" customHeight="1" spans="1:10">
      <c r="A3391" s="8">
        <v>1682</v>
      </c>
      <c r="B3391" s="10" t="s">
        <v>2263</v>
      </c>
      <c r="C3391" s="10" t="s">
        <v>2264</v>
      </c>
      <c r="D3391" s="10"/>
      <c r="E3391" s="10" t="s">
        <v>2254</v>
      </c>
      <c r="F3391" s="9" t="s">
        <v>159</v>
      </c>
      <c r="G3391" s="11">
        <v>27.82</v>
      </c>
      <c r="H3391" s="11"/>
      <c r="I3391" s="11"/>
      <c r="J3391" s="29"/>
    </row>
    <row r="3392" ht="28.5" customHeight="1" spans="1:10">
      <c r="A3392" s="8">
        <v>1683</v>
      </c>
      <c r="B3392" s="10" t="s">
        <v>2265</v>
      </c>
      <c r="C3392" s="10" t="s">
        <v>1983</v>
      </c>
      <c r="D3392" s="10"/>
      <c r="E3392" s="10" t="s">
        <v>2266</v>
      </c>
      <c r="F3392" s="9" t="s">
        <v>242</v>
      </c>
      <c r="G3392" s="11">
        <v>0.082</v>
      </c>
      <c r="H3392" s="11"/>
      <c r="I3392" s="11"/>
      <c r="J3392" s="29"/>
    </row>
    <row r="3393" ht="41.25" customHeight="1" spans="1:10">
      <c r="A3393" s="8">
        <v>1684</v>
      </c>
      <c r="B3393" s="10" t="s">
        <v>2267</v>
      </c>
      <c r="C3393" s="10" t="s">
        <v>1983</v>
      </c>
      <c r="D3393" s="10"/>
      <c r="E3393" s="10" t="s">
        <v>2268</v>
      </c>
      <c r="F3393" s="9" t="s">
        <v>242</v>
      </c>
      <c r="G3393" s="11">
        <v>3.011</v>
      </c>
      <c r="H3393" s="11"/>
      <c r="I3393" s="11"/>
      <c r="J3393" s="29"/>
    </row>
    <row r="3394" ht="41.25" customHeight="1" spans="1:10">
      <c r="A3394" s="8">
        <v>1685</v>
      </c>
      <c r="B3394" s="10" t="s">
        <v>2269</v>
      </c>
      <c r="C3394" s="10" t="s">
        <v>1983</v>
      </c>
      <c r="D3394" s="10"/>
      <c r="E3394" s="10" t="s">
        <v>293</v>
      </c>
      <c r="F3394" s="9" t="s">
        <v>242</v>
      </c>
      <c r="G3394" s="11">
        <v>2.361</v>
      </c>
      <c r="H3394" s="11"/>
      <c r="I3394" s="11"/>
      <c r="J3394" s="29"/>
    </row>
    <row r="3395" ht="41.25" customHeight="1" spans="1:10">
      <c r="A3395" s="8">
        <v>1686</v>
      </c>
      <c r="B3395" s="10" t="s">
        <v>2270</v>
      </c>
      <c r="C3395" s="10" t="s">
        <v>1983</v>
      </c>
      <c r="D3395" s="10"/>
      <c r="E3395" s="10" t="s">
        <v>2271</v>
      </c>
      <c r="F3395" s="9" t="s">
        <v>242</v>
      </c>
      <c r="G3395" s="11">
        <v>0.451</v>
      </c>
      <c r="H3395" s="11"/>
      <c r="I3395" s="11"/>
      <c r="J3395" s="29"/>
    </row>
    <row r="3396" ht="54" customHeight="1" spans="1:10">
      <c r="A3396" s="8">
        <v>1687</v>
      </c>
      <c r="B3396" s="10" t="s">
        <v>2272</v>
      </c>
      <c r="C3396" s="10" t="s">
        <v>1983</v>
      </c>
      <c r="D3396" s="10"/>
      <c r="E3396" s="10" t="s">
        <v>2273</v>
      </c>
      <c r="F3396" s="9" t="s">
        <v>242</v>
      </c>
      <c r="G3396" s="11">
        <v>0.009</v>
      </c>
      <c r="H3396" s="11"/>
      <c r="I3396" s="11"/>
      <c r="J3396" s="29"/>
    </row>
    <row r="3397" ht="15.75" customHeight="1" spans="1:10">
      <c r="A3397" s="8"/>
      <c r="B3397" s="10"/>
      <c r="C3397" s="10" t="s">
        <v>2274</v>
      </c>
      <c r="D3397" s="10"/>
      <c r="E3397" s="10"/>
      <c r="F3397" s="9"/>
      <c r="G3397" s="10"/>
      <c r="H3397" s="10"/>
      <c r="I3397" s="10"/>
      <c r="J3397" s="29"/>
    </row>
    <row r="3398" ht="28.5" customHeight="1" spans="1:10">
      <c r="A3398" s="8">
        <v>1688</v>
      </c>
      <c r="B3398" s="10" t="s">
        <v>2275</v>
      </c>
      <c r="C3398" s="10" t="s">
        <v>2276</v>
      </c>
      <c r="D3398" s="10"/>
      <c r="E3398" s="10" t="s">
        <v>2277</v>
      </c>
      <c r="F3398" s="9" t="s">
        <v>159</v>
      </c>
      <c r="G3398" s="11">
        <v>0.31</v>
      </c>
      <c r="H3398" s="11"/>
      <c r="I3398" s="11"/>
      <c r="J3398" s="29"/>
    </row>
    <row r="3399" ht="28.5" customHeight="1" spans="1:10">
      <c r="A3399" s="8">
        <v>1689</v>
      </c>
      <c r="B3399" s="10" t="s">
        <v>2278</v>
      </c>
      <c r="C3399" s="10" t="s">
        <v>2279</v>
      </c>
      <c r="D3399" s="10"/>
      <c r="E3399" s="10" t="s">
        <v>2280</v>
      </c>
      <c r="F3399" s="9" t="s">
        <v>159</v>
      </c>
      <c r="G3399" s="11">
        <v>0.54</v>
      </c>
      <c r="H3399" s="11"/>
      <c r="I3399" s="11"/>
      <c r="J3399" s="29"/>
    </row>
    <row r="3400" ht="28.5" customHeight="1" spans="1:10">
      <c r="A3400" s="8">
        <v>1690</v>
      </c>
      <c r="B3400" s="10" t="s">
        <v>2281</v>
      </c>
      <c r="C3400" s="10" t="s">
        <v>2282</v>
      </c>
      <c r="D3400" s="10"/>
      <c r="E3400" s="10" t="s">
        <v>2283</v>
      </c>
      <c r="F3400" s="9" t="s">
        <v>114</v>
      </c>
      <c r="G3400" s="11">
        <v>7</v>
      </c>
      <c r="H3400" s="11"/>
      <c r="I3400" s="11"/>
      <c r="J3400" s="29"/>
    </row>
    <row r="3401" ht="54" customHeight="1" spans="1:10">
      <c r="A3401" s="8">
        <v>1691</v>
      </c>
      <c r="B3401" s="10" t="s">
        <v>2284</v>
      </c>
      <c r="C3401" s="10" t="s">
        <v>2285</v>
      </c>
      <c r="D3401" s="10"/>
      <c r="E3401" s="10" t="s">
        <v>2286</v>
      </c>
      <c r="F3401" s="9" t="s">
        <v>114</v>
      </c>
      <c r="G3401" s="11">
        <v>7.46</v>
      </c>
      <c r="H3401" s="11"/>
      <c r="I3401" s="11"/>
      <c r="J3401" s="29"/>
    </row>
    <row r="3402" ht="54" customHeight="1" spans="1:10">
      <c r="A3402" s="8">
        <v>1692</v>
      </c>
      <c r="B3402" s="10" t="s">
        <v>2287</v>
      </c>
      <c r="C3402" s="10" t="s">
        <v>2288</v>
      </c>
      <c r="D3402" s="10"/>
      <c r="E3402" s="10" t="s">
        <v>2289</v>
      </c>
      <c r="F3402" s="9" t="s">
        <v>114</v>
      </c>
      <c r="G3402" s="11">
        <v>7.74</v>
      </c>
      <c r="H3402" s="11"/>
      <c r="I3402" s="11"/>
      <c r="J3402" s="29"/>
    </row>
    <row r="3403" ht="28.5" customHeight="1" spans="1:10">
      <c r="A3403" s="8">
        <v>1693</v>
      </c>
      <c r="B3403" s="10" t="s">
        <v>2290</v>
      </c>
      <c r="C3403" s="10" t="s">
        <v>2291</v>
      </c>
      <c r="D3403" s="10"/>
      <c r="E3403" s="10" t="s">
        <v>2292</v>
      </c>
      <c r="F3403" s="9" t="s">
        <v>159</v>
      </c>
      <c r="G3403" s="11">
        <v>0.09</v>
      </c>
      <c r="H3403" s="11"/>
      <c r="I3403" s="11"/>
      <c r="J3403" s="29"/>
    </row>
    <row r="3404" ht="15.75" customHeight="1" spans="1:10">
      <c r="A3404" s="8"/>
      <c r="B3404" s="10"/>
      <c r="C3404" s="10" t="s">
        <v>228</v>
      </c>
      <c r="D3404" s="10"/>
      <c r="E3404" s="10"/>
      <c r="F3404" s="9"/>
      <c r="G3404" s="10"/>
      <c r="H3404" s="10"/>
      <c r="I3404" s="10"/>
      <c r="J3404" s="29"/>
    </row>
    <row r="3405" ht="18" customHeight="1" spans="1:10">
      <c r="A3405" s="16" t="s">
        <v>118</v>
      </c>
      <c r="B3405" s="19"/>
      <c r="C3405" s="19"/>
      <c r="D3405" s="19"/>
      <c r="E3405" s="19"/>
      <c r="F3405" s="19"/>
      <c r="G3405" s="19"/>
      <c r="H3405" s="19"/>
      <c r="I3405" s="19"/>
      <c r="J3405" s="24"/>
    </row>
    <row r="3406" ht="39.75" customHeight="1" spans="1:10">
      <c r="A3406" s="1" t="s">
        <v>96</v>
      </c>
      <c r="B3406" s="1"/>
      <c r="C3406" s="1"/>
      <c r="D3406" s="1"/>
      <c r="E3406" s="1"/>
      <c r="F3406" s="1"/>
      <c r="G3406" s="1"/>
      <c r="H3406" s="2"/>
      <c r="I3406" s="2"/>
      <c r="J3406" s="2"/>
    </row>
    <row r="3407" ht="28.5" customHeight="1" spans="1:10">
      <c r="A3407" s="3" t="s">
        <v>97</v>
      </c>
      <c r="B3407" s="3"/>
      <c r="C3407" s="3"/>
      <c r="D3407" s="23" t="s">
        <v>98</v>
      </c>
      <c r="E3407" s="23"/>
      <c r="F3407" s="23"/>
      <c r="G3407" s="23"/>
      <c r="H3407" s="4" t="s">
        <v>2293</v>
      </c>
      <c r="I3407" s="4"/>
      <c r="J3407" s="4"/>
    </row>
    <row r="3408" ht="17.25" customHeight="1" spans="1:10">
      <c r="A3408" s="5" t="s">
        <v>100</v>
      </c>
      <c r="B3408" s="6" t="s">
        <v>101</v>
      </c>
      <c r="C3408" s="6" t="s">
        <v>102</v>
      </c>
      <c r="D3408" s="6"/>
      <c r="E3408" s="6" t="s">
        <v>103</v>
      </c>
      <c r="F3408" s="6" t="s">
        <v>104</v>
      </c>
      <c r="G3408" s="6" t="s">
        <v>105</v>
      </c>
      <c r="H3408" s="6"/>
      <c r="I3408" s="6" t="s">
        <v>106</v>
      </c>
      <c r="J3408" s="7"/>
    </row>
    <row r="3409" ht="28.5" customHeight="1" spans="1:10">
      <c r="A3409" s="8"/>
      <c r="B3409" s="9"/>
      <c r="C3409" s="9"/>
      <c r="D3409" s="9"/>
      <c r="E3409" s="9"/>
      <c r="F3409" s="9"/>
      <c r="G3409" s="9"/>
      <c r="H3409" s="9"/>
      <c r="I3409" s="9" t="s">
        <v>107</v>
      </c>
      <c r="J3409" s="26" t="s">
        <v>108</v>
      </c>
    </row>
    <row r="3410" ht="66.75" customHeight="1" spans="1:10">
      <c r="A3410" s="8">
        <v>1694</v>
      </c>
      <c r="B3410" s="10" t="s">
        <v>2294</v>
      </c>
      <c r="C3410" s="10" t="s">
        <v>2295</v>
      </c>
      <c r="D3410" s="10"/>
      <c r="E3410" s="10" t="s">
        <v>2296</v>
      </c>
      <c r="F3410" s="9" t="s">
        <v>114</v>
      </c>
      <c r="G3410" s="11">
        <v>9.84</v>
      </c>
      <c r="H3410" s="11"/>
      <c r="I3410" s="11"/>
      <c r="J3410" s="29"/>
    </row>
    <row r="3411" ht="66.75" customHeight="1" spans="1:10">
      <c r="A3411" s="8">
        <v>1695</v>
      </c>
      <c r="B3411" s="10" t="s">
        <v>2297</v>
      </c>
      <c r="C3411" s="10" t="s">
        <v>2295</v>
      </c>
      <c r="D3411" s="10"/>
      <c r="E3411" s="10" t="s">
        <v>2298</v>
      </c>
      <c r="F3411" s="9" t="s">
        <v>114</v>
      </c>
      <c r="G3411" s="11">
        <v>3.03</v>
      </c>
      <c r="H3411" s="11"/>
      <c r="I3411" s="11"/>
      <c r="J3411" s="29"/>
    </row>
    <row r="3412" ht="66.75" customHeight="1" spans="1:10">
      <c r="A3412" s="8">
        <v>1696</v>
      </c>
      <c r="B3412" s="10" t="s">
        <v>2299</v>
      </c>
      <c r="C3412" s="10" t="s">
        <v>2300</v>
      </c>
      <c r="D3412" s="10"/>
      <c r="E3412" s="10" t="s">
        <v>2301</v>
      </c>
      <c r="F3412" s="9" t="s">
        <v>114</v>
      </c>
      <c r="G3412" s="11">
        <v>2.88</v>
      </c>
      <c r="H3412" s="11"/>
      <c r="I3412" s="11"/>
      <c r="J3412" s="29"/>
    </row>
    <row r="3413" ht="66.75" customHeight="1" spans="1:10">
      <c r="A3413" s="8">
        <v>1697</v>
      </c>
      <c r="B3413" s="10" t="s">
        <v>2302</v>
      </c>
      <c r="C3413" s="10" t="s">
        <v>2300</v>
      </c>
      <c r="D3413" s="10"/>
      <c r="E3413" s="10" t="s">
        <v>2303</v>
      </c>
      <c r="F3413" s="9" t="s">
        <v>114</v>
      </c>
      <c r="G3413" s="11">
        <v>2.64</v>
      </c>
      <c r="H3413" s="11"/>
      <c r="I3413" s="11"/>
      <c r="J3413" s="29"/>
    </row>
    <row r="3414" ht="66.75" customHeight="1" spans="1:10">
      <c r="A3414" s="8">
        <v>1698</v>
      </c>
      <c r="B3414" s="10" t="s">
        <v>2304</v>
      </c>
      <c r="C3414" s="10" t="s">
        <v>2300</v>
      </c>
      <c r="D3414" s="10"/>
      <c r="E3414" s="10" t="s">
        <v>2305</v>
      </c>
      <c r="F3414" s="9" t="s">
        <v>114</v>
      </c>
      <c r="G3414" s="11">
        <v>2.86</v>
      </c>
      <c r="H3414" s="11"/>
      <c r="I3414" s="11"/>
      <c r="J3414" s="29"/>
    </row>
    <row r="3415" ht="15.75" customHeight="1" spans="1:10">
      <c r="A3415" s="8"/>
      <c r="B3415" s="10"/>
      <c r="C3415" s="10" t="s">
        <v>2306</v>
      </c>
      <c r="D3415" s="10"/>
      <c r="E3415" s="10"/>
      <c r="F3415" s="9"/>
      <c r="G3415" s="10"/>
      <c r="H3415" s="10"/>
      <c r="I3415" s="10"/>
      <c r="J3415" s="29"/>
    </row>
    <row r="3416" ht="18" customHeight="1" spans="1:10">
      <c r="A3416" s="16" t="s">
        <v>118</v>
      </c>
      <c r="B3416" s="19"/>
      <c r="C3416" s="19"/>
      <c r="D3416" s="19"/>
      <c r="E3416" s="19"/>
      <c r="F3416" s="19"/>
      <c r="G3416" s="19"/>
      <c r="H3416" s="19"/>
      <c r="I3416" s="19"/>
      <c r="J3416" s="24"/>
    </row>
    <row r="3417" ht="39.75" customHeight="1" spans="1:10">
      <c r="A3417" s="1" t="s">
        <v>96</v>
      </c>
      <c r="B3417" s="1"/>
      <c r="C3417" s="1"/>
      <c r="D3417" s="1"/>
      <c r="E3417" s="1"/>
      <c r="F3417" s="1"/>
      <c r="G3417" s="1"/>
      <c r="H3417" s="2"/>
      <c r="I3417" s="2"/>
      <c r="J3417" s="2"/>
    </row>
    <row r="3418" ht="28.5" customHeight="1" spans="1:10">
      <c r="A3418" s="3" t="s">
        <v>97</v>
      </c>
      <c r="B3418" s="3"/>
      <c r="C3418" s="3"/>
      <c r="D3418" s="23" t="s">
        <v>98</v>
      </c>
      <c r="E3418" s="23"/>
      <c r="F3418" s="23"/>
      <c r="G3418" s="23"/>
      <c r="H3418" s="4" t="s">
        <v>2307</v>
      </c>
      <c r="I3418" s="4"/>
      <c r="J3418" s="4"/>
    </row>
    <row r="3419" ht="17.25" customHeight="1" spans="1:10">
      <c r="A3419" s="5" t="s">
        <v>100</v>
      </c>
      <c r="B3419" s="6" t="s">
        <v>101</v>
      </c>
      <c r="C3419" s="6" t="s">
        <v>102</v>
      </c>
      <c r="D3419" s="6"/>
      <c r="E3419" s="6" t="s">
        <v>103</v>
      </c>
      <c r="F3419" s="6" t="s">
        <v>104</v>
      </c>
      <c r="G3419" s="6" t="s">
        <v>105</v>
      </c>
      <c r="H3419" s="6"/>
      <c r="I3419" s="6" t="s">
        <v>106</v>
      </c>
      <c r="J3419" s="7"/>
    </row>
    <row r="3420" ht="28.5" customHeight="1" spans="1:10">
      <c r="A3420" s="8"/>
      <c r="B3420" s="9"/>
      <c r="C3420" s="9"/>
      <c r="D3420" s="9"/>
      <c r="E3420" s="9"/>
      <c r="F3420" s="9"/>
      <c r="G3420" s="9"/>
      <c r="H3420" s="9"/>
      <c r="I3420" s="9" t="s">
        <v>107</v>
      </c>
      <c r="J3420" s="26" t="s">
        <v>108</v>
      </c>
    </row>
    <row r="3421" ht="409.5" customHeight="1" spans="1:10">
      <c r="A3421" s="8">
        <v>1699</v>
      </c>
      <c r="B3421" s="10" t="s">
        <v>2308</v>
      </c>
      <c r="C3421" s="10" t="s">
        <v>2309</v>
      </c>
      <c r="D3421" s="10"/>
      <c r="E3421" s="10" t="s">
        <v>2310</v>
      </c>
      <c r="F3421" s="9" t="s">
        <v>114</v>
      </c>
      <c r="G3421" s="11">
        <v>146.63</v>
      </c>
      <c r="H3421" s="11"/>
      <c r="I3421" s="11"/>
      <c r="J3421" s="29"/>
    </row>
    <row r="3422" ht="66.75" customHeight="1" spans="1:10">
      <c r="A3422" s="8">
        <v>1700</v>
      </c>
      <c r="B3422" s="10" t="s">
        <v>2311</v>
      </c>
      <c r="C3422" s="10" t="s">
        <v>2312</v>
      </c>
      <c r="D3422" s="10"/>
      <c r="E3422" s="10" t="s">
        <v>2313</v>
      </c>
      <c r="F3422" s="9" t="s">
        <v>114</v>
      </c>
      <c r="G3422" s="11">
        <v>2.49</v>
      </c>
      <c r="H3422" s="11"/>
      <c r="I3422" s="11"/>
      <c r="J3422" s="29"/>
    </row>
    <row r="3423" ht="15.75" customHeight="1" spans="1:10">
      <c r="A3423" s="8"/>
      <c r="B3423" s="10"/>
      <c r="C3423" s="10" t="s">
        <v>2314</v>
      </c>
      <c r="D3423" s="10"/>
      <c r="E3423" s="10"/>
      <c r="F3423" s="9"/>
      <c r="G3423" s="10"/>
      <c r="H3423" s="10"/>
      <c r="I3423" s="10"/>
      <c r="J3423" s="29"/>
    </row>
    <row r="3424" ht="18" customHeight="1" spans="1:10">
      <c r="A3424" s="16" t="s">
        <v>118</v>
      </c>
      <c r="B3424" s="19"/>
      <c r="C3424" s="19"/>
      <c r="D3424" s="19"/>
      <c r="E3424" s="19"/>
      <c r="F3424" s="19"/>
      <c r="G3424" s="19"/>
      <c r="H3424" s="19"/>
      <c r="I3424" s="19"/>
      <c r="J3424" s="24"/>
    </row>
    <row r="3425" ht="39.75" customHeight="1" spans="1:10">
      <c r="A3425" s="1" t="s">
        <v>96</v>
      </c>
      <c r="B3425" s="1"/>
      <c r="C3425" s="1"/>
      <c r="D3425" s="1"/>
      <c r="E3425" s="1"/>
      <c r="F3425" s="1"/>
      <c r="G3425" s="1"/>
      <c r="H3425" s="2"/>
      <c r="I3425" s="2"/>
      <c r="J3425" s="2"/>
    </row>
    <row r="3426" ht="28.5" customHeight="1" spans="1:10">
      <c r="A3426" s="3" t="s">
        <v>97</v>
      </c>
      <c r="B3426" s="3"/>
      <c r="C3426" s="3"/>
      <c r="D3426" s="23" t="s">
        <v>98</v>
      </c>
      <c r="E3426" s="23"/>
      <c r="F3426" s="23"/>
      <c r="G3426" s="23"/>
      <c r="H3426" s="4" t="s">
        <v>2315</v>
      </c>
      <c r="I3426" s="4"/>
      <c r="J3426" s="4"/>
    </row>
    <row r="3427" ht="17.25" customHeight="1" spans="1:10">
      <c r="A3427" s="5" t="s">
        <v>100</v>
      </c>
      <c r="B3427" s="6" t="s">
        <v>101</v>
      </c>
      <c r="C3427" s="6" t="s">
        <v>102</v>
      </c>
      <c r="D3427" s="6"/>
      <c r="E3427" s="6" t="s">
        <v>103</v>
      </c>
      <c r="F3427" s="6" t="s">
        <v>104</v>
      </c>
      <c r="G3427" s="6" t="s">
        <v>105</v>
      </c>
      <c r="H3427" s="6"/>
      <c r="I3427" s="6" t="s">
        <v>106</v>
      </c>
      <c r="J3427" s="7"/>
    </row>
    <row r="3428" ht="28.5" customHeight="1" spans="1:10">
      <c r="A3428" s="8"/>
      <c r="B3428" s="9"/>
      <c r="C3428" s="9"/>
      <c r="D3428" s="9"/>
      <c r="E3428" s="9"/>
      <c r="F3428" s="9"/>
      <c r="G3428" s="9"/>
      <c r="H3428" s="9"/>
      <c r="I3428" s="9" t="s">
        <v>107</v>
      </c>
      <c r="J3428" s="26" t="s">
        <v>108</v>
      </c>
    </row>
    <row r="3429" ht="270.75" customHeight="1" spans="1:10">
      <c r="A3429" s="8">
        <v>1701</v>
      </c>
      <c r="B3429" s="10" t="s">
        <v>2316</v>
      </c>
      <c r="C3429" s="10" t="s">
        <v>216</v>
      </c>
      <c r="D3429" s="10"/>
      <c r="E3429" s="10" t="s">
        <v>2317</v>
      </c>
      <c r="F3429" s="9" t="s">
        <v>114</v>
      </c>
      <c r="G3429" s="11">
        <v>84.55</v>
      </c>
      <c r="H3429" s="11"/>
      <c r="I3429" s="11"/>
      <c r="J3429" s="29"/>
    </row>
    <row r="3430" ht="207" customHeight="1" spans="1:10">
      <c r="A3430" s="8">
        <v>1702</v>
      </c>
      <c r="B3430" s="10" t="s">
        <v>2318</v>
      </c>
      <c r="C3430" s="10" t="s">
        <v>2319</v>
      </c>
      <c r="D3430" s="10"/>
      <c r="E3430" s="10" t="s">
        <v>2320</v>
      </c>
      <c r="F3430" s="9" t="s">
        <v>114</v>
      </c>
      <c r="G3430" s="11">
        <v>2.8</v>
      </c>
      <c r="H3430" s="11"/>
      <c r="I3430" s="11"/>
      <c r="J3430" s="29"/>
    </row>
    <row r="3431" ht="18" customHeight="1" spans="1:10">
      <c r="A3431" s="16" t="s">
        <v>118</v>
      </c>
      <c r="B3431" s="19"/>
      <c r="C3431" s="19"/>
      <c r="D3431" s="19"/>
      <c r="E3431" s="19"/>
      <c r="F3431" s="19"/>
      <c r="G3431" s="19"/>
      <c r="H3431" s="19"/>
      <c r="I3431" s="19"/>
      <c r="J3431" s="24"/>
    </row>
    <row r="3432" ht="39.75" customHeight="1" spans="1:10">
      <c r="A3432" s="1" t="s">
        <v>96</v>
      </c>
      <c r="B3432" s="1"/>
      <c r="C3432" s="1"/>
      <c r="D3432" s="1"/>
      <c r="E3432" s="1"/>
      <c r="F3432" s="1"/>
      <c r="G3432" s="1"/>
      <c r="H3432" s="2"/>
      <c r="I3432" s="2"/>
      <c r="J3432" s="2"/>
    </row>
    <row r="3433" ht="28.5" customHeight="1" spans="1:10">
      <c r="A3433" s="3" t="s">
        <v>97</v>
      </c>
      <c r="B3433" s="3"/>
      <c r="C3433" s="3"/>
      <c r="D3433" s="23" t="s">
        <v>98</v>
      </c>
      <c r="E3433" s="23"/>
      <c r="F3433" s="23"/>
      <c r="G3433" s="23"/>
      <c r="H3433" s="4" t="s">
        <v>2321</v>
      </c>
      <c r="I3433" s="4"/>
      <c r="J3433" s="4"/>
    </row>
    <row r="3434" ht="17.25" customHeight="1" spans="1:10">
      <c r="A3434" s="5" t="s">
        <v>100</v>
      </c>
      <c r="B3434" s="6" t="s">
        <v>101</v>
      </c>
      <c r="C3434" s="6" t="s">
        <v>102</v>
      </c>
      <c r="D3434" s="6"/>
      <c r="E3434" s="6" t="s">
        <v>103</v>
      </c>
      <c r="F3434" s="6" t="s">
        <v>104</v>
      </c>
      <c r="G3434" s="6" t="s">
        <v>105</v>
      </c>
      <c r="H3434" s="6"/>
      <c r="I3434" s="6" t="s">
        <v>106</v>
      </c>
      <c r="J3434" s="7"/>
    </row>
    <row r="3435" ht="28.5" customHeight="1" spans="1:10">
      <c r="A3435" s="8"/>
      <c r="B3435" s="9"/>
      <c r="C3435" s="9"/>
      <c r="D3435" s="9"/>
      <c r="E3435" s="9"/>
      <c r="F3435" s="9"/>
      <c r="G3435" s="9"/>
      <c r="H3435" s="9"/>
      <c r="I3435" s="9" t="s">
        <v>107</v>
      </c>
      <c r="J3435" s="26" t="s">
        <v>108</v>
      </c>
    </row>
    <row r="3436" ht="156" customHeight="1" spans="1:10">
      <c r="A3436" s="8">
        <v>1703</v>
      </c>
      <c r="B3436" s="10" t="s">
        <v>2322</v>
      </c>
      <c r="C3436" s="10" t="s">
        <v>2323</v>
      </c>
      <c r="D3436" s="10"/>
      <c r="E3436" s="10" t="s">
        <v>2324</v>
      </c>
      <c r="F3436" s="9" t="s">
        <v>114</v>
      </c>
      <c r="G3436" s="11">
        <v>81.65</v>
      </c>
      <c r="H3436" s="11"/>
      <c r="I3436" s="11"/>
      <c r="J3436" s="29"/>
    </row>
    <row r="3437" ht="28.5" customHeight="1" spans="1:10">
      <c r="A3437" s="8"/>
      <c r="B3437" s="10"/>
      <c r="C3437" s="10" t="s">
        <v>2325</v>
      </c>
      <c r="D3437" s="10"/>
      <c r="E3437" s="10"/>
      <c r="F3437" s="9"/>
      <c r="G3437" s="10"/>
      <c r="H3437" s="10"/>
      <c r="I3437" s="10"/>
      <c r="J3437" s="29"/>
    </row>
    <row r="3438" ht="334.5" customHeight="1" spans="1:10">
      <c r="A3438" s="8">
        <v>1704</v>
      </c>
      <c r="B3438" s="10" t="s">
        <v>2326</v>
      </c>
      <c r="C3438" s="10" t="s">
        <v>575</v>
      </c>
      <c r="D3438" s="10"/>
      <c r="E3438" s="10" t="s">
        <v>2327</v>
      </c>
      <c r="F3438" s="9" t="s">
        <v>114</v>
      </c>
      <c r="G3438" s="11">
        <v>259.05</v>
      </c>
      <c r="H3438" s="11"/>
      <c r="I3438" s="11"/>
      <c r="J3438" s="29"/>
    </row>
    <row r="3439" ht="18" customHeight="1" spans="1:10">
      <c r="A3439" s="16" t="s">
        <v>118</v>
      </c>
      <c r="B3439" s="19"/>
      <c r="C3439" s="19"/>
      <c r="D3439" s="19"/>
      <c r="E3439" s="19"/>
      <c r="F3439" s="19"/>
      <c r="G3439" s="19"/>
      <c r="H3439" s="19"/>
      <c r="I3439" s="19"/>
      <c r="J3439" s="24"/>
    </row>
    <row r="3440" ht="39.75" customHeight="1" spans="1:10">
      <c r="A3440" s="1" t="s">
        <v>96</v>
      </c>
      <c r="B3440" s="1"/>
      <c r="C3440" s="1"/>
      <c r="D3440" s="1"/>
      <c r="E3440" s="1"/>
      <c r="F3440" s="1"/>
      <c r="G3440" s="1"/>
      <c r="H3440" s="2"/>
      <c r="I3440" s="2"/>
      <c r="J3440" s="2"/>
    </row>
    <row r="3441" ht="28.5" customHeight="1" spans="1:10">
      <c r="A3441" s="3" t="s">
        <v>97</v>
      </c>
      <c r="B3441" s="3"/>
      <c r="C3441" s="3"/>
      <c r="D3441" s="23" t="s">
        <v>98</v>
      </c>
      <c r="E3441" s="23"/>
      <c r="F3441" s="23"/>
      <c r="G3441" s="23"/>
      <c r="H3441" s="4" t="s">
        <v>2328</v>
      </c>
      <c r="I3441" s="4"/>
      <c r="J3441" s="4"/>
    </row>
    <row r="3442" ht="17.25" customHeight="1" spans="1:10">
      <c r="A3442" s="5" t="s">
        <v>100</v>
      </c>
      <c r="B3442" s="6" t="s">
        <v>101</v>
      </c>
      <c r="C3442" s="6" t="s">
        <v>102</v>
      </c>
      <c r="D3442" s="6"/>
      <c r="E3442" s="6" t="s">
        <v>103</v>
      </c>
      <c r="F3442" s="6" t="s">
        <v>104</v>
      </c>
      <c r="G3442" s="6" t="s">
        <v>105</v>
      </c>
      <c r="H3442" s="6"/>
      <c r="I3442" s="6" t="s">
        <v>106</v>
      </c>
      <c r="J3442" s="7"/>
    </row>
    <row r="3443" ht="28.5" customHeight="1" spans="1:10">
      <c r="A3443" s="8"/>
      <c r="B3443" s="9"/>
      <c r="C3443" s="9"/>
      <c r="D3443" s="9"/>
      <c r="E3443" s="9"/>
      <c r="F3443" s="9"/>
      <c r="G3443" s="9"/>
      <c r="H3443" s="9"/>
      <c r="I3443" s="9" t="s">
        <v>107</v>
      </c>
      <c r="J3443" s="26" t="s">
        <v>108</v>
      </c>
    </row>
    <row r="3444" ht="130.5" customHeight="1" spans="1:10">
      <c r="A3444" s="8">
        <v>1705</v>
      </c>
      <c r="B3444" s="10" t="s">
        <v>2329</v>
      </c>
      <c r="C3444" s="10" t="s">
        <v>220</v>
      </c>
      <c r="D3444" s="10"/>
      <c r="E3444" s="10" t="s">
        <v>2330</v>
      </c>
      <c r="F3444" s="9" t="s">
        <v>114</v>
      </c>
      <c r="G3444" s="11">
        <v>444.24</v>
      </c>
      <c r="H3444" s="11"/>
      <c r="I3444" s="11"/>
      <c r="J3444" s="29"/>
    </row>
    <row r="3445" ht="79.5" customHeight="1" spans="1:10">
      <c r="A3445" s="8">
        <v>1706</v>
      </c>
      <c r="B3445" s="10" t="s">
        <v>2331</v>
      </c>
      <c r="C3445" s="10" t="s">
        <v>2332</v>
      </c>
      <c r="D3445" s="10"/>
      <c r="E3445" s="10" t="s">
        <v>2333</v>
      </c>
      <c r="F3445" s="9" t="s">
        <v>262</v>
      </c>
      <c r="G3445" s="11">
        <v>14.74</v>
      </c>
      <c r="H3445" s="11"/>
      <c r="I3445" s="11"/>
      <c r="J3445" s="29"/>
    </row>
    <row r="3446" ht="28.5" customHeight="1" spans="1:10">
      <c r="A3446" s="8"/>
      <c r="B3446" s="10"/>
      <c r="C3446" s="10" t="s">
        <v>222</v>
      </c>
      <c r="D3446" s="10"/>
      <c r="E3446" s="10"/>
      <c r="F3446" s="9"/>
      <c r="G3446" s="10"/>
      <c r="H3446" s="10"/>
      <c r="I3446" s="10"/>
      <c r="J3446" s="29"/>
    </row>
    <row r="3447" ht="270.75" customHeight="1" spans="1:10">
      <c r="A3447" s="8">
        <v>1707</v>
      </c>
      <c r="B3447" s="10" t="s">
        <v>2334</v>
      </c>
      <c r="C3447" s="10" t="s">
        <v>2335</v>
      </c>
      <c r="D3447" s="10"/>
      <c r="E3447" s="10" t="s">
        <v>2336</v>
      </c>
      <c r="F3447" s="9" t="s">
        <v>114</v>
      </c>
      <c r="G3447" s="11">
        <v>164.14</v>
      </c>
      <c r="H3447" s="11"/>
      <c r="I3447" s="11"/>
      <c r="J3447" s="29"/>
    </row>
    <row r="3448" ht="15.75" customHeight="1" spans="1:10">
      <c r="A3448" s="8"/>
      <c r="B3448" s="10"/>
      <c r="C3448" s="10" t="s">
        <v>2337</v>
      </c>
      <c r="D3448" s="10"/>
      <c r="E3448" s="10"/>
      <c r="F3448" s="9"/>
      <c r="G3448" s="10"/>
      <c r="H3448" s="10"/>
      <c r="I3448" s="10"/>
      <c r="J3448" s="29"/>
    </row>
    <row r="3449" ht="18" customHeight="1" spans="1:10">
      <c r="A3449" s="16" t="s">
        <v>118</v>
      </c>
      <c r="B3449" s="19"/>
      <c r="C3449" s="19"/>
      <c r="D3449" s="19"/>
      <c r="E3449" s="19"/>
      <c r="F3449" s="19"/>
      <c r="G3449" s="19"/>
      <c r="H3449" s="19"/>
      <c r="I3449" s="19"/>
      <c r="J3449" s="24"/>
    </row>
    <row r="3450" ht="39.75" customHeight="1" spans="1:10">
      <c r="A3450" s="1" t="s">
        <v>96</v>
      </c>
      <c r="B3450" s="1"/>
      <c r="C3450" s="1"/>
      <c r="D3450" s="1"/>
      <c r="E3450" s="1"/>
      <c r="F3450" s="1"/>
      <c r="G3450" s="1"/>
      <c r="H3450" s="2"/>
      <c r="I3450" s="2"/>
      <c r="J3450" s="2"/>
    </row>
    <row r="3451" ht="28.5" customHeight="1" spans="1:10">
      <c r="A3451" s="3" t="s">
        <v>97</v>
      </c>
      <c r="B3451" s="3"/>
      <c r="C3451" s="3"/>
      <c r="D3451" s="23" t="s">
        <v>98</v>
      </c>
      <c r="E3451" s="23"/>
      <c r="F3451" s="23"/>
      <c r="G3451" s="23"/>
      <c r="H3451" s="4" t="s">
        <v>2338</v>
      </c>
      <c r="I3451" s="4"/>
      <c r="J3451" s="4"/>
    </row>
    <row r="3452" ht="17.25" customHeight="1" spans="1:10">
      <c r="A3452" s="5" t="s">
        <v>100</v>
      </c>
      <c r="B3452" s="6" t="s">
        <v>101</v>
      </c>
      <c r="C3452" s="6" t="s">
        <v>102</v>
      </c>
      <c r="D3452" s="6"/>
      <c r="E3452" s="6" t="s">
        <v>103</v>
      </c>
      <c r="F3452" s="6" t="s">
        <v>104</v>
      </c>
      <c r="G3452" s="6" t="s">
        <v>105</v>
      </c>
      <c r="H3452" s="6"/>
      <c r="I3452" s="6" t="s">
        <v>106</v>
      </c>
      <c r="J3452" s="7"/>
    </row>
    <row r="3453" ht="28.5" customHeight="1" spans="1:10">
      <c r="A3453" s="8"/>
      <c r="B3453" s="9"/>
      <c r="C3453" s="9"/>
      <c r="D3453" s="9"/>
      <c r="E3453" s="9"/>
      <c r="F3453" s="9"/>
      <c r="G3453" s="9"/>
      <c r="H3453" s="9"/>
      <c r="I3453" s="9" t="s">
        <v>107</v>
      </c>
      <c r="J3453" s="26" t="s">
        <v>108</v>
      </c>
    </row>
    <row r="3454" ht="245.25" customHeight="1" spans="1:10">
      <c r="A3454" s="8">
        <v>1708</v>
      </c>
      <c r="B3454" s="10" t="s">
        <v>2339</v>
      </c>
      <c r="C3454" s="10" t="s">
        <v>2340</v>
      </c>
      <c r="D3454" s="10"/>
      <c r="E3454" s="10" t="s">
        <v>2341</v>
      </c>
      <c r="F3454" s="9" t="s">
        <v>159</v>
      </c>
      <c r="G3454" s="11">
        <v>5.25</v>
      </c>
      <c r="H3454" s="11"/>
      <c r="I3454" s="11"/>
      <c r="J3454" s="29"/>
    </row>
    <row r="3455" ht="79.5" customHeight="1" spans="1:10">
      <c r="A3455" s="8">
        <v>1709</v>
      </c>
      <c r="B3455" s="10" t="s">
        <v>2342</v>
      </c>
      <c r="C3455" s="10" t="s">
        <v>618</v>
      </c>
      <c r="D3455" s="10"/>
      <c r="E3455" s="10" t="s">
        <v>2343</v>
      </c>
      <c r="F3455" s="9" t="s">
        <v>114</v>
      </c>
      <c r="G3455" s="11">
        <v>32.94</v>
      </c>
      <c r="H3455" s="11"/>
      <c r="I3455" s="11"/>
      <c r="J3455" s="29"/>
    </row>
    <row r="3456" ht="54" customHeight="1" spans="1:10">
      <c r="A3456" s="8">
        <v>1710</v>
      </c>
      <c r="B3456" s="10" t="s">
        <v>2344</v>
      </c>
      <c r="C3456" s="10" t="s">
        <v>2345</v>
      </c>
      <c r="D3456" s="10"/>
      <c r="E3456" s="10" t="s">
        <v>2346</v>
      </c>
      <c r="F3456" s="9" t="s">
        <v>262</v>
      </c>
      <c r="G3456" s="11">
        <v>6.26</v>
      </c>
      <c r="H3456" s="11"/>
      <c r="I3456" s="11"/>
      <c r="J3456" s="29"/>
    </row>
    <row r="3457" ht="79.5" customHeight="1" spans="1:10">
      <c r="A3457" s="8">
        <v>1711</v>
      </c>
      <c r="B3457" s="10" t="s">
        <v>2347</v>
      </c>
      <c r="C3457" s="10" t="s">
        <v>2348</v>
      </c>
      <c r="D3457" s="10"/>
      <c r="E3457" s="10" t="s">
        <v>2349</v>
      </c>
      <c r="F3457" s="9" t="s">
        <v>262</v>
      </c>
      <c r="G3457" s="11">
        <v>12.9</v>
      </c>
      <c r="H3457" s="11"/>
      <c r="I3457" s="11"/>
      <c r="J3457" s="29"/>
    </row>
    <row r="3458" ht="28.5" customHeight="1" spans="1:10">
      <c r="A3458" s="8">
        <v>1712</v>
      </c>
      <c r="B3458" s="10" t="s">
        <v>2350</v>
      </c>
      <c r="C3458" s="10" t="s">
        <v>2351</v>
      </c>
      <c r="D3458" s="10"/>
      <c r="E3458" s="10" t="s">
        <v>2352</v>
      </c>
      <c r="F3458" s="9" t="s">
        <v>2353</v>
      </c>
      <c r="G3458" s="11">
        <v>2</v>
      </c>
      <c r="H3458" s="11"/>
      <c r="I3458" s="11"/>
      <c r="J3458" s="29"/>
    </row>
    <row r="3459" ht="15.75" customHeight="1" spans="1:10">
      <c r="A3459" s="8"/>
      <c r="B3459" s="10"/>
      <c r="C3459" s="10" t="s">
        <v>1632</v>
      </c>
      <c r="D3459" s="10"/>
      <c r="E3459" s="10"/>
      <c r="F3459" s="9"/>
      <c r="G3459" s="10"/>
      <c r="H3459" s="10"/>
      <c r="I3459" s="10"/>
      <c r="J3459" s="29"/>
    </row>
    <row r="3460" ht="41.25" customHeight="1" spans="1:10">
      <c r="A3460" s="8">
        <v>1713</v>
      </c>
      <c r="B3460" s="10" t="s">
        <v>2354</v>
      </c>
      <c r="C3460" s="10" t="s">
        <v>2355</v>
      </c>
      <c r="D3460" s="10"/>
      <c r="E3460" s="10" t="s">
        <v>2356</v>
      </c>
      <c r="F3460" s="9" t="s">
        <v>2357</v>
      </c>
      <c r="G3460" s="11">
        <v>1</v>
      </c>
      <c r="H3460" s="11"/>
      <c r="I3460" s="11"/>
      <c r="J3460" s="29"/>
    </row>
    <row r="3461" ht="15.75" customHeight="1" spans="1:10">
      <c r="A3461" s="8"/>
      <c r="B3461" s="10"/>
      <c r="C3461" s="10" t="s">
        <v>2358</v>
      </c>
      <c r="D3461" s="10"/>
      <c r="E3461" s="10"/>
      <c r="F3461" s="9"/>
      <c r="G3461" s="10"/>
      <c r="H3461" s="10"/>
      <c r="I3461" s="10"/>
      <c r="J3461" s="29"/>
    </row>
    <row r="3462" ht="28.5" customHeight="1" spans="1:10">
      <c r="A3462" s="8">
        <v>1714</v>
      </c>
      <c r="B3462" s="10" t="s">
        <v>2359</v>
      </c>
      <c r="C3462" s="10" t="s">
        <v>336</v>
      </c>
      <c r="D3462" s="10"/>
      <c r="E3462" s="10" t="s">
        <v>337</v>
      </c>
      <c r="F3462" s="9" t="s">
        <v>114</v>
      </c>
      <c r="G3462" s="11">
        <v>11.28</v>
      </c>
      <c r="H3462" s="11"/>
      <c r="I3462" s="11"/>
      <c r="J3462" s="29"/>
    </row>
    <row r="3463" ht="18" customHeight="1" spans="1:10">
      <c r="A3463" s="16" t="s">
        <v>118</v>
      </c>
      <c r="B3463" s="19"/>
      <c r="C3463" s="19"/>
      <c r="D3463" s="19"/>
      <c r="E3463" s="19"/>
      <c r="F3463" s="19"/>
      <c r="G3463" s="19"/>
      <c r="H3463" s="19"/>
      <c r="I3463" s="19"/>
      <c r="J3463" s="24"/>
    </row>
    <row r="3464" ht="39.75" customHeight="1" spans="1:10">
      <c r="A3464" s="1" t="s">
        <v>96</v>
      </c>
      <c r="B3464" s="1"/>
      <c r="C3464" s="1"/>
      <c r="D3464" s="1"/>
      <c r="E3464" s="1"/>
      <c r="F3464" s="1"/>
      <c r="G3464" s="1"/>
      <c r="H3464" s="2"/>
      <c r="I3464" s="2"/>
      <c r="J3464" s="2"/>
    </row>
    <row r="3465" ht="28.5" customHeight="1" spans="1:10">
      <c r="A3465" s="3" t="s">
        <v>97</v>
      </c>
      <c r="B3465" s="3"/>
      <c r="C3465" s="3"/>
      <c r="D3465" s="23" t="s">
        <v>98</v>
      </c>
      <c r="E3465" s="23"/>
      <c r="F3465" s="23"/>
      <c r="G3465" s="23"/>
      <c r="H3465" s="4" t="s">
        <v>2360</v>
      </c>
      <c r="I3465" s="4"/>
      <c r="J3465" s="4"/>
    </row>
    <row r="3466" ht="17.25" customHeight="1" spans="1:10">
      <c r="A3466" s="5" t="s">
        <v>100</v>
      </c>
      <c r="B3466" s="6" t="s">
        <v>101</v>
      </c>
      <c r="C3466" s="6" t="s">
        <v>102</v>
      </c>
      <c r="D3466" s="6"/>
      <c r="E3466" s="6" t="s">
        <v>103</v>
      </c>
      <c r="F3466" s="6" t="s">
        <v>104</v>
      </c>
      <c r="G3466" s="6" t="s">
        <v>105</v>
      </c>
      <c r="H3466" s="6"/>
      <c r="I3466" s="6" t="s">
        <v>106</v>
      </c>
      <c r="J3466" s="7"/>
    </row>
    <row r="3467" ht="28.5" customHeight="1" spans="1:10">
      <c r="A3467" s="8"/>
      <c r="B3467" s="9"/>
      <c r="C3467" s="9"/>
      <c r="D3467" s="9"/>
      <c r="E3467" s="9"/>
      <c r="F3467" s="9"/>
      <c r="G3467" s="9"/>
      <c r="H3467" s="9"/>
      <c r="I3467" s="9" t="s">
        <v>107</v>
      </c>
      <c r="J3467" s="26" t="s">
        <v>108</v>
      </c>
    </row>
    <row r="3468" ht="28.5" customHeight="1" spans="1:10">
      <c r="A3468" s="8">
        <v>1715</v>
      </c>
      <c r="B3468" s="10" t="s">
        <v>2361</v>
      </c>
      <c r="C3468" s="10" t="s">
        <v>339</v>
      </c>
      <c r="D3468" s="10"/>
      <c r="E3468" s="10" t="s">
        <v>2362</v>
      </c>
      <c r="F3468" s="9" t="s">
        <v>114</v>
      </c>
      <c r="G3468" s="11">
        <v>35.03</v>
      </c>
      <c r="H3468" s="11"/>
      <c r="I3468" s="11"/>
      <c r="J3468" s="29"/>
    </row>
    <row r="3469" ht="54" customHeight="1" spans="1:10">
      <c r="A3469" s="8">
        <v>1716</v>
      </c>
      <c r="B3469" s="10" t="s">
        <v>2363</v>
      </c>
      <c r="C3469" s="10" t="s">
        <v>2364</v>
      </c>
      <c r="D3469" s="10"/>
      <c r="E3469" s="10" t="s">
        <v>2365</v>
      </c>
      <c r="F3469" s="9" t="s">
        <v>114</v>
      </c>
      <c r="G3469" s="11">
        <v>68</v>
      </c>
      <c r="H3469" s="11"/>
      <c r="I3469" s="11"/>
      <c r="J3469" s="29"/>
    </row>
    <row r="3470" ht="54" customHeight="1" spans="1:10">
      <c r="A3470" s="8">
        <v>1717</v>
      </c>
      <c r="B3470" s="10" t="s">
        <v>2366</v>
      </c>
      <c r="C3470" s="10" t="s">
        <v>2367</v>
      </c>
      <c r="D3470" s="10"/>
      <c r="E3470" s="10" t="s">
        <v>2368</v>
      </c>
      <c r="F3470" s="9" t="s">
        <v>114</v>
      </c>
      <c r="G3470" s="11">
        <v>3.06</v>
      </c>
      <c r="H3470" s="11"/>
      <c r="I3470" s="11"/>
      <c r="J3470" s="29"/>
    </row>
    <row r="3471" ht="15.75" customHeight="1" spans="1:10">
      <c r="A3471" s="8">
        <v>1718</v>
      </c>
      <c r="B3471" s="10" t="s">
        <v>2369</v>
      </c>
      <c r="C3471" s="10" t="s">
        <v>2370</v>
      </c>
      <c r="D3471" s="10"/>
      <c r="E3471" s="10" t="s">
        <v>2371</v>
      </c>
      <c r="F3471" s="9" t="s">
        <v>114</v>
      </c>
      <c r="G3471" s="11">
        <v>99.68</v>
      </c>
      <c r="H3471" s="11"/>
      <c r="I3471" s="11"/>
      <c r="J3471" s="29"/>
    </row>
    <row r="3472" ht="15.75" customHeight="1" spans="1:10">
      <c r="A3472" s="8">
        <v>1719</v>
      </c>
      <c r="B3472" s="10" t="s">
        <v>2372</v>
      </c>
      <c r="C3472" s="10" t="s">
        <v>2373</v>
      </c>
      <c r="D3472" s="10"/>
      <c r="E3472" s="10" t="s">
        <v>2374</v>
      </c>
      <c r="F3472" s="9" t="s">
        <v>114</v>
      </c>
      <c r="G3472" s="11">
        <v>17.12</v>
      </c>
      <c r="H3472" s="11"/>
      <c r="I3472" s="11"/>
      <c r="J3472" s="29"/>
    </row>
    <row r="3473" ht="28.5" customHeight="1" spans="1:10">
      <c r="A3473" s="8">
        <v>1720</v>
      </c>
      <c r="B3473" s="10" t="s">
        <v>2375</v>
      </c>
      <c r="C3473" s="10" t="s">
        <v>2376</v>
      </c>
      <c r="D3473" s="10"/>
      <c r="E3473" s="10" t="s">
        <v>2377</v>
      </c>
      <c r="F3473" s="9" t="s">
        <v>114</v>
      </c>
      <c r="G3473" s="11">
        <v>205.85</v>
      </c>
      <c r="H3473" s="11"/>
      <c r="I3473" s="11"/>
      <c r="J3473" s="29"/>
    </row>
    <row r="3474" ht="15.75" customHeight="1" spans="1:10">
      <c r="A3474" s="8"/>
      <c r="B3474" s="10"/>
      <c r="C3474" s="10" t="s">
        <v>74</v>
      </c>
      <c r="D3474" s="10"/>
      <c r="E3474" s="10"/>
      <c r="F3474" s="9"/>
      <c r="G3474" s="10"/>
      <c r="H3474" s="10"/>
      <c r="I3474" s="10"/>
      <c r="J3474" s="29"/>
    </row>
    <row r="3475" ht="15.75" customHeight="1" spans="1:10">
      <c r="A3475" s="8"/>
      <c r="B3475" s="10"/>
      <c r="C3475" s="10" t="s">
        <v>109</v>
      </c>
      <c r="D3475" s="10"/>
      <c r="E3475" s="10"/>
      <c r="F3475" s="9"/>
      <c r="G3475" s="10"/>
      <c r="H3475" s="10"/>
      <c r="I3475" s="10"/>
      <c r="J3475" s="29"/>
    </row>
    <row r="3476" ht="15.75" customHeight="1" spans="1:10">
      <c r="A3476" s="8"/>
      <c r="B3476" s="10"/>
      <c r="C3476" s="10" t="s">
        <v>733</v>
      </c>
      <c r="D3476" s="10"/>
      <c r="E3476" s="10"/>
      <c r="F3476" s="9"/>
      <c r="G3476" s="10"/>
      <c r="H3476" s="10"/>
      <c r="I3476" s="10"/>
      <c r="J3476" s="29"/>
    </row>
    <row r="3477" ht="219.75" customHeight="1" spans="1:10">
      <c r="A3477" s="8">
        <v>1721</v>
      </c>
      <c r="B3477" s="10" t="s">
        <v>2378</v>
      </c>
      <c r="C3477" s="10" t="s">
        <v>735</v>
      </c>
      <c r="D3477" s="10"/>
      <c r="E3477" s="10" t="s">
        <v>736</v>
      </c>
      <c r="F3477" s="9" t="s">
        <v>254</v>
      </c>
      <c r="G3477" s="11">
        <v>15</v>
      </c>
      <c r="H3477" s="11"/>
      <c r="I3477" s="11"/>
      <c r="J3477" s="29"/>
    </row>
    <row r="3478" ht="15.75" customHeight="1" spans="1:10">
      <c r="A3478" s="8"/>
      <c r="B3478" s="10"/>
      <c r="C3478" s="10" t="s">
        <v>2379</v>
      </c>
      <c r="D3478" s="10"/>
      <c r="E3478" s="10"/>
      <c r="F3478" s="9"/>
      <c r="G3478" s="10"/>
      <c r="H3478" s="10"/>
      <c r="I3478" s="10"/>
      <c r="J3478" s="29"/>
    </row>
    <row r="3479" ht="15.75" customHeight="1" spans="1:10">
      <c r="A3479" s="8">
        <v>1722</v>
      </c>
      <c r="B3479" s="10" t="s">
        <v>2380</v>
      </c>
      <c r="C3479" s="10" t="s">
        <v>2381</v>
      </c>
      <c r="D3479" s="10"/>
      <c r="E3479" s="10" t="s">
        <v>2382</v>
      </c>
      <c r="F3479" s="9" t="s">
        <v>114</v>
      </c>
      <c r="G3479" s="11">
        <v>926.72</v>
      </c>
      <c r="H3479" s="11"/>
      <c r="I3479" s="11"/>
      <c r="J3479" s="29"/>
    </row>
    <row r="3480" ht="54" customHeight="1" spans="1:10">
      <c r="A3480" s="8">
        <v>1723</v>
      </c>
      <c r="B3480" s="10" t="s">
        <v>2383</v>
      </c>
      <c r="C3480" s="10" t="s">
        <v>1453</v>
      </c>
      <c r="D3480" s="10"/>
      <c r="E3480" s="10" t="s">
        <v>2384</v>
      </c>
      <c r="F3480" s="9" t="s">
        <v>159</v>
      </c>
      <c r="G3480" s="11">
        <v>139.01</v>
      </c>
      <c r="H3480" s="11"/>
      <c r="I3480" s="11"/>
      <c r="J3480" s="29"/>
    </row>
    <row r="3481" ht="18" customHeight="1" spans="1:10">
      <c r="A3481" s="16" t="s">
        <v>118</v>
      </c>
      <c r="B3481" s="19"/>
      <c r="C3481" s="19"/>
      <c r="D3481" s="19"/>
      <c r="E3481" s="19"/>
      <c r="F3481" s="19"/>
      <c r="G3481" s="19"/>
      <c r="H3481" s="19"/>
      <c r="I3481" s="19"/>
      <c r="J3481" s="24"/>
    </row>
    <row r="3482" ht="39.75" customHeight="1" spans="1:10">
      <c r="A3482" s="1" t="s">
        <v>96</v>
      </c>
      <c r="B3482" s="1"/>
      <c r="C3482" s="1"/>
      <c r="D3482" s="1"/>
      <c r="E3482" s="1"/>
      <c r="F3482" s="1"/>
      <c r="G3482" s="1"/>
      <c r="H3482" s="2"/>
      <c r="I3482" s="2"/>
      <c r="J3482" s="2"/>
    </row>
    <row r="3483" ht="28.5" customHeight="1" spans="1:10">
      <c r="A3483" s="3" t="s">
        <v>97</v>
      </c>
      <c r="B3483" s="3"/>
      <c r="C3483" s="3"/>
      <c r="D3483" s="23" t="s">
        <v>98</v>
      </c>
      <c r="E3483" s="23"/>
      <c r="F3483" s="23"/>
      <c r="G3483" s="23"/>
      <c r="H3483" s="4" t="s">
        <v>2385</v>
      </c>
      <c r="I3483" s="4"/>
      <c r="J3483" s="4"/>
    </row>
    <row r="3484" ht="17.25" customHeight="1" spans="1:10">
      <c r="A3484" s="5" t="s">
        <v>100</v>
      </c>
      <c r="B3484" s="6" t="s">
        <v>101</v>
      </c>
      <c r="C3484" s="6" t="s">
        <v>102</v>
      </c>
      <c r="D3484" s="6"/>
      <c r="E3484" s="6" t="s">
        <v>103</v>
      </c>
      <c r="F3484" s="6" t="s">
        <v>104</v>
      </c>
      <c r="G3484" s="6" t="s">
        <v>105</v>
      </c>
      <c r="H3484" s="6"/>
      <c r="I3484" s="6" t="s">
        <v>106</v>
      </c>
      <c r="J3484" s="7"/>
    </row>
    <row r="3485" ht="28.5" customHeight="1" spans="1:10">
      <c r="A3485" s="8"/>
      <c r="B3485" s="9"/>
      <c r="C3485" s="9"/>
      <c r="D3485" s="9"/>
      <c r="E3485" s="9"/>
      <c r="F3485" s="9"/>
      <c r="G3485" s="9"/>
      <c r="H3485" s="9"/>
      <c r="I3485" s="9" t="s">
        <v>107</v>
      </c>
      <c r="J3485" s="26" t="s">
        <v>108</v>
      </c>
    </row>
    <row r="3486" ht="54" customHeight="1" spans="1:10">
      <c r="A3486" s="8">
        <v>1724</v>
      </c>
      <c r="B3486" s="10" t="s">
        <v>2386</v>
      </c>
      <c r="C3486" s="10" t="s">
        <v>2387</v>
      </c>
      <c r="D3486" s="10"/>
      <c r="E3486" s="10" t="s">
        <v>2388</v>
      </c>
      <c r="F3486" s="9" t="s">
        <v>114</v>
      </c>
      <c r="G3486" s="11">
        <v>926.72</v>
      </c>
      <c r="H3486" s="11"/>
      <c r="I3486" s="11"/>
      <c r="J3486" s="29"/>
    </row>
    <row r="3487" ht="28.5" customHeight="1" spans="1:10">
      <c r="A3487" s="8">
        <v>1725</v>
      </c>
      <c r="B3487" s="10" t="s">
        <v>2389</v>
      </c>
      <c r="C3487" s="10" t="s">
        <v>2390</v>
      </c>
      <c r="D3487" s="10"/>
      <c r="E3487" s="10" t="s">
        <v>2391</v>
      </c>
      <c r="F3487" s="9" t="s">
        <v>114</v>
      </c>
      <c r="G3487" s="11">
        <v>926.72</v>
      </c>
      <c r="H3487" s="11"/>
      <c r="I3487" s="11"/>
      <c r="J3487" s="29"/>
    </row>
    <row r="3488" ht="15.75" customHeight="1" spans="1:10">
      <c r="A3488" s="8"/>
      <c r="B3488" s="10"/>
      <c r="C3488" s="10" t="s">
        <v>2392</v>
      </c>
      <c r="D3488" s="10"/>
      <c r="E3488" s="10"/>
      <c r="F3488" s="9"/>
      <c r="G3488" s="10"/>
      <c r="H3488" s="10"/>
      <c r="I3488" s="10"/>
      <c r="J3488" s="29"/>
    </row>
    <row r="3489" ht="54" customHeight="1" spans="1:10">
      <c r="A3489" s="8">
        <v>1726</v>
      </c>
      <c r="B3489" s="10" t="s">
        <v>2393</v>
      </c>
      <c r="C3489" s="10" t="s">
        <v>2394</v>
      </c>
      <c r="D3489" s="10"/>
      <c r="E3489" s="10" t="s">
        <v>2395</v>
      </c>
      <c r="F3489" s="9" t="s">
        <v>262</v>
      </c>
      <c r="G3489" s="11">
        <v>83.4</v>
      </c>
      <c r="H3489" s="11"/>
      <c r="I3489" s="11"/>
      <c r="J3489" s="29"/>
    </row>
    <row r="3490" ht="66.75" customHeight="1" spans="1:10">
      <c r="A3490" s="8">
        <v>1727</v>
      </c>
      <c r="B3490" s="10" t="s">
        <v>2396</v>
      </c>
      <c r="C3490" s="10" t="s">
        <v>1455</v>
      </c>
      <c r="D3490" s="10"/>
      <c r="E3490" s="10" t="s">
        <v>2252</v>
      </c>
      <c r="F3490" s="9" t="s">
        <v>159</v>
      </c>
      <c r="G3490" s="11">
        <v>2.02</v>
      </c>
      <c r="H3490" s="11"/>
      <c r="I3490" s="11"/>
      <c r="J3490" s="29"/>
    </row>
    <row r="3491" ht="54" customHeight="1" spans="1:10">
      <c r="A3491" s="8">
        <v>1728</v>
      </c>
      <c r="B3491" s="10" t="s">
        <v>2397</v>
      </c>
      <c r="C3491" s="10" t="s">
        <v>279</v>
      </c>
      <c r="D3491" s="10"/>
      <c r="E3491" s="10" t="s">
        <v>442</v>
      </c>
      <c r="F3491" s="9" t="s">
        <v>159</v>
      </c>
      <c r="G3491" s="11">
        <v>18.14</v>
      </c>
      <c r="H3491" s="11"/>
      <c r="I3491" s="11"/>
      <c r="J3491" s="29"/>
    </row>
    <row r="3492" ht="28.5" customHeight="1" spans="1:10">
      <c r="A3492" s="8">
        <v>1729</v>
      </c>
      <c r="B3492" s="10" t="s">
        <v>2398</v>
      </c>
      <c r="C3492" s="10" t="s">
        <v>444</v>
      </c>
      <c r="D3492" s="10"/>
      <c r="E3492" s="10" t="s">
        <v>2399</v>
      </c>
      <c r="F3492" s="9" t="s">
        <v>159</v>
      </c>
      <c r="G3492" s="11">
        <v>16.12</v>
      </c>
      <c r="H3492" s="11"/>
      <c r="I3492" s="11"/>
      <c r="J3492" s="29"/>
    </row>
    <row r="3493" ht="54" customHeight="1" spans="1:10">
      <c r="A3493" s="8">
        <v>1730</v>
      </c>
      <c r="B3493" s="10" t="s">
        <v>2227</v>
      </c>
      <c r="C3493" s="10" t="s">
        <v>157</v>
      </c>
      <c r="D3493" s="10"/>
      <c r="E3493" s="10" t="s">
        <v>2241</v>
      </c>
      <c r="F3493" s="9" t="s">
        <v>159</v>
      </c>
      <c r="G3493" s="11">
        <v>2.02</v>
      </c>
      <c r="H3493" s="11"/>
      <c r="I3493" s="11"/>
      <c r="J3493" s="29"/>
    </row>
    <row r="3494" ht="15.75" customHeight="1" spans="1:10">
      <c r="A3494" s="8"/>
      <c r="B3494" s="10"/>
      <c r="C3494" s="10" t="s">
        <v>2400</v>
      </c>
      <c r="D3494" s="10"/>
      <c r="E3494" s="10"/>
      <c r="F3494" s="9"/>
      <c r="G3494" s="10"/>
      <c r="H3494" s="10"/>
      <c r="I3494" s="10"/>
      <c r="J3494" s="29"/>
    </row>
    <row r="3495" ht="54" customHeight="1" spans="1:10">
      <c r="A3495" s="8">
        <v>1731</v>
      </c>
      <c r="B3495" s="10" t="s">
        <v>2401</v>
      </c>
      <c r="C3495" s="10" t="s">
        <v>441</v>
      </c>
      <c r="D3495" s="10"/>
      <c r="E3495" s="10" t="s">
        <v>442</v>
      </c>
      <c r="F3495" s="9" t="s">
        <v>159</v>
      </c>
      <c r="G3495" s="11">
        <v>77</v>
      </c>
      <c r="H3495" s="11"/>
      <c r="I3495" s="11"/>
      <c r="J3495" s="29"/>
    </row>
    <row r="3496" ht="28.5" customHeight="1" spans="1:10">
      <c r="A3496" s="8">
        <v>1732</v>
      </c>
      <c r="B3496" s="10" t="s">
        <v>2402</v>
      </c>
      <c r="C3496" s="10" t="s">
        <v>444</v>
      </c>
      <c r="D3496" s="10"/>
      <c r="E3496" s="10" t="s">
        <v>2399</v>
      </c>
      <c r="F3496" s="9" t="s">
        <v>159</v>
      </c>
      <c r="G3496" s="11">
        <v>54.02</v>
      </c>
      <c r="H3496" s="11"/>
      <c r="I3496" s="11"/>
      <c r="J3496" s="29"/>
    </row>
    <row r="3497" ht="54" customHeight="1" spans="1:10">
      <c r="A3497" s="8">
        <v>1733</v>
      </c>
      <c r="B3497" s="10" t="s">
        <v>2403</v>
      </c>
      <c r="C3497" s="10" t="s">
        <v>157</v>
      </c>
      <c r="D3497" s="10"/>
      <c r="E3497" s="10" t="s">
        <v>2241</v>
      </c>
      <c r="F3497" s="9" t="s">
        <v>159</v>
      </c>
      <c r="G3497" s="11">
        <v>22.98</v>
      </c>
      <c r="H3497" s="11"/>
      <c r="I3497" s="11"/>
      <c r="J3497" s="29"/>
    </row>
    <row r="3498" ht="18" customHeight="1" spans="1:10">
      <c r="A3498" s="16" t="s">
        <v>118</v>
      </c>
      <c r="B3498" s="19"/>
      <c r="C3498" s="19"/>
      <c r="D3498" s="19"/>
      <c r="E3498" s="19"/>
      <c r="F3498" s="19"/>
      <c r="G3498" s="19"/>
      <c r="H3498" s="19"/>
      <c r="I3498" s="19"/>
      <c r="J3498" s="24"/>
    </row>
    <row r="3499" ht="39.75" customHeight="1" spans="1:10">
      <c r="A3499" s="1" t="s">
        <v>96</v>
      </c>
      <c r="B3499" s="1"/>
      <c r="C3499" s="1"/>
      <c r="D3499" s="1"/>
      <c r="E3499" s="1"/>
      <c r="F3499" s="1"/>
      <c r="G3499" s="1"/>
      <c r="H3499" s="2"/>
      <c r="I3499" s="2"/>
      <c r="J3499" s="2"/>
    </row>
    <row r="3500" ht="28.5" customHeight="1" spans="1:10">
      <c r="A3500" s="3" t="s">
        <v>97</v>
      </c>
      <c r="B3500" s="3"/>
      <c r="C3500" s="3"/>
      <c r="D3500" s="23" t="s">
        <v>98</v>
      </c>
      <c r="E3500" s="23"/>
      <c r="F3500" s="23"/>
      <c r="G3500" s="23"/>
      <c r="H3500" s="4" t="s">
        <v>2404</v>
      </c>
      <c r="I3500" s="4"/>
      <c r="J3500" s="4"/>
    </row>
    <row r="3501" ht="17.25" customHeight="1" spans="1:10">
      <c r="A3501" s="5" t="s">
        <v>100</v>
      </c>
      <c r="B3501" s="6" t="s">
        <v>101</v>
      </c>
      <c r="C3501" s="6" t="s">
        <v>102</v>
      </c>
      <c r="D3501" s="6"/>
      <c r="E3501" s="6" t="s">
        <v>103</v>
      </c>
      <c r="F3501" s="6" t="s">
        <v>104</v>
      </c>
      <c r="G3501" s="6" t="s">
        <v>105</v>
      </c>
      <c r="H3501" s="6"/>
      <c r="I3501" s="6" t="s">
        <v>106</v>
      </c>
      <c r="J3501" s="7"/>
    </row>
    <row r="3502" ht="28.5" customHeight="1" spans="1:10">
      <c r="A3502" s="8"/>
      <c r="B3502" s="9"/>
      <c r="C3502" s="9"/>
      <c r="D3502" s="9"/>
      <c r="E3502" s="9"/>
      <c r="F3502" s="9"/>
      <c r="G3502" s="9"/>
      <c r="H3502" s="9"/>
      <c r="I3502" s="9" t="s">
        <v>107</v>
      </c>
      <c r="J3502" s="26" t="s">
        <v>108</v>
      </c>
    </row>
    <row r="3503" ht="194.25" customHeight="1" spans="1:10">
      <c r="A3503" s="8">
        <v>1734</v>
      </c>
      <c r="B3503" s="10" t="s">
        <v>2405</v>
      </c>
      <c r="C3503" s="10" t="s">
        <v>1574</v>
      </c>
      <c r="D3503" s="10"/>
      <c r="E3503" s="10" t="s">
        <v>2406</v>
      </c>
      <c r="F3503" s="9" t="s">
        <v>262</v>
      </c>
      <c r="G3503" s="11">
        <v>111.6</v>
      </c>
      <c r="H3503" s="11"/>
      <c r="I3503" s="11"/>
      <c r="J3503" s="29"/>
    </row>
    <row r="3504" ht="15.75" customHeight="1" spans="1:10">
      <c r="A3504" s="8"/>
      <c r="B3504" s="10"/>
      <c r="C3504" s="10" t="s">
        <v>930</v>
      </c>
      <c r="D3504" s="10"/>
      <c r="E3504" s="10"/>
      <c r="F3504" s="9"/>
      <c r="G3504" s="10"/>
      <c r="H3504" s="10"/>
      <c r="I3504" s="10"/>
      <c r="J3504" s="29"/>
    </row>
    <row r="3505" ht="54" customHeight="1" spans="1:10">
      <c r="A3505" s="8">
        <v>1735</v>
      </c>
      <c r="B3505" s="10" t="s">
        <v>2407</v>
      </c>
      <c r="C3505" s="10" t="s">
        <v>441</v>
      </c>
      <c r="D3505" s="10"/>
      <c r="E3505" s="10" t="s">
        <v>442</v>
      </c>
      <c r="F3505" s="9" t="s">
        <v>159</v>
      </c>
      <c r="G3505" s="11">
        <v>7.84</v>
      </c>
      <c r="H3505" s="11"/>
      <c r="I3505" s="11"/>
      <c r="J3505" s="29"/>
    </row>
    <row r="3506" ht="28.5" customHeight="1" spans="1:10">
      <c r="A3506" s="8">
        <v>1736</v>
      </c>
      <c r="B3506" s="10" t="s">
        <v>2408</v>
      </c>
      <c r="C3506" s="10" t="s">
        <v>444</v>
      </c>
      <c r="D3506" s="10"/>
      <c r="E3506" s="10" t="s">
        <v>2399</v>
      </c>
      <c r="F3506" s="9" t="s">
        <v>159</v>
      </c>
      <c r="G3506" s="11">
        <v>4.29</v>
      </c>
      <c r="H3506" s="11"/>
      <c r="I3506" s="11"/>
      <c r="J3506" s="29"/>
    </row>
    <row r="3507" ht="54" customHeight="1" spans="1:10">
      <c r="A3507" s="8">
        <v>1737</v>
      </c>
      <c r="B3507" s="10" t="s">
        <v>2409</v>
      </c>
      <c r="C3507" s="10" t="s">
        <v>157</v>
      </c>
      <c r="D3507" s="10"/>
      <c r="E3507" s="10" t="s">
        <v>2241</v>
      </c>
      <c r="F3507" s="9" t="s">
        <v>159</v>
      </c>
      <c r="G3507" s="11">
        <v>3.55</v>
      </c>
      <c r="H3507" s="11"/>
      <c r="I3507" s="11"/>
      <c r="J3507" s="29"/>
    </row>
    <row r="3508" ht="54" customHeight="1" spans="1:10">
      <c r="A3508" s="8">
        <v>1738</v>
      </c>
      <c r="B3508" s="10" t="s">
        <v>2410</v>
      </c>
      <c r="C3508" s="10" t="s">
        <v>1453</v>
      </c>
      <c r="D3508" s="10"/>
      <c r="E3508" s="10" t="s">
        <v>534</v>
      </c>
      <c r="F3508" s="9" t="s">
        <v>159</v>
      </c>
      <c r="G3508" s="11">
        <v>0.75</v>
      </c>
      <c r="H3508" s="11"/>
      <c r="I3508" s="11"/>
      <c r="J3508" s="29"/>
    </row>
    <row r="3509" ht="105" customHeight="1" spans="1:10">
      <c r="A3509" s="8">
        <v>1739</v>
      </c>
      <c r="B3509" s="10" t="s">
        <v>2411</v>
      </c>
      <c r="C3509" s="10" t="s">
        <v>571</v>
      </c>
      <c r="D3509" s="10"/>
      <c r="E3509" s="10" t="s">
        <v>2412</v>
      </c>
      <c r="F3509" s="9" t="s">
        <v>159</v>
      </c>
      <c r="G3509" s="11">
        <v>0.93</v>
      </c>
      <c r="H3509" s="11"/>
      <c r="I3509" s="11"/>
      <c r="J3509" s="29"/>
    </row>
    <row r="3510" ht="18" customHeight="1" spans="1:10">
      <c r="A3510" s="16" t="s">
        <v>118</v>
      </c>
      <c r="B3510" s="19"/>
      <c r="C3510" s="19"/>
      <c r="D3510" s="19"/>
      <c r="E3510" s="19"/>
      <c r="F3510" s="19"/>
      <c r="G3510" s="19"/>
      <c r="H3510" s="19"/>
      <c r="I3510" s="19"/>
      <c r="J3510" s="24"/>
    </row>
    <row r="3511" ht="39.75" customHeight="1" spans="1:10">
      <c r="A3511" s="1" t="s">
        <v>96</v>
      </c>
      <c r="B3511" s="1"/>
      <c r="C3511" s="1"/>
      <c r="D3511" s="1"/>
      <c r="E3511" s="1"/>
      <c r="F3511" s="1"/>
      <c r="G3511" s="1"/>
      <c r="H3511" s="2"/>
      <c r="I3511" s="2"/>
      <c r="J3511" s="2"/>
    </row>
    <row r="3512" ht="28.5" customHeight="1" spans="1:10">
      <c r="A3512" s="3" t="s">
        <v>97</v>
      </c>
      <c r="B3512" s="3"/>
      <c r="C3512" s="3"/>
      <c r="D3512" s="23" t="s">
        <v>98</v>
      </c>
      <c r="E3512" s="23"/>
      <c r="F3512" s="23"/>
      <c r="G3512" s="23"/>
      <c r="H3512" s="4" t="s">
        <v>2413</v>
      </c>
      <c r="I3512" s="4"/>
      <c r="J3512" s="4"/>
    </row>
    <row r="3513" ht="17.25" customHeight="1" spans="1:10">
      <c r="A3513" s="5" t="s">
        <v>100</v>
      </c>
      <c r="B3513" s="6" t="s">
        <v>101</v>
      </c>
      <c r="C3513" s="6" t="s">
        <v>102</v>
      </c>
      <c r="D3513" s="6"/>
      <c r="E3513" s="6" t="s">
        <v>103</v>
      </c>
      <c r="F3513" s="6" t="s">
        <v>104</v>
      </c>
      <c r="G3513" s="6" t="s">
        <v>105</v>
      </c>
      <c r="H3513" s="6"/>
      <c r="I3513" s="6" t="s">
        <v>106</v>
      </c>
      <c r="J3513" s="7"/>
    </row>
    <row r="3514" ht="28.5" customHeight="1" spans="1:10">
      <c r="A3514" s="8"/>
      <c r="B3514" s="9"/>
      <c r="C3514" s="9"/>
      <c r="D3514" s="9"/>
      <c r="E3514" s="9"/>
      <c r="F3514" s="9"/>
      <c r="G3514" s="9"/>
      <c r="H3514" s="9"/>
      <c r="I3514" s="9" t="s">
        <v>107</v>
      </c>
      <c r="J3514" s="26" t="s">
        <v>108</v>
      </c>
    </row>
    <row r="3515" ht="105" customHeight="1" spans="1:10">
      <c r="A3515" s="8">
        <v>1740</v>
      </c>
      <c r="B3515" s="10" t="s">
        <v>2414</v>
      </c>
      <c r="C3515" s="10" t="s">
        <v>460</v>
      </c>
      <c r="D3515" s="10"/>
      <c r="E3515" s="10" t="s">
        <v>2412</v>
      </c>
      <c r="F3515" s="9" t="s">
        <v>159</v>
      </c>
      <c r="G3515" s="11">
        <v>1.87</v>
      </c>
      <c r="H3515" s="11"/>
      <c r="I3515" s="11"/>
      <c r="J3515" s="29"/>
    </row>
    <row r="3516" ht="181.5" customHeight="1" spans="1:10">
      <c r="A3516" s="8">
        <v>1741</v>
      </c>
      <c r="B3516" s="10" t="s">
        <v>2415</v>
      </c>
      <c r="C3516" s="10" t="s">
        <v>575</v>
      </c>
      <c r="D3516" s="10"/>
      <c r="E3516" s="10" t="s">
        <v>2416</v>
      </c>
      <c r="F3516" s="9" t="s">
        <v>114</v>
      </c>
      <c r="G3516" s="11">
        <v>32.14</v>
      </c>
      <c r="H3516" s="11"/>
      <c r="I3516" s="11"/>
      <c r="J3516" s="29"/>
    </row>
    <row r="3517" ht="15.75" customHeight="1" spans="1:10">
      <c r="A3517" s="8"/>
      <c r="B3517" s="10"/>
      <c r="C3517" s="10" t="s">
        <v>598</v>
      </c>
      <c r="D3517" s="10"/>
      <c r="E3517" s="10"/>
      <c r="F3517" s="9"/>
      <c r="G3517" s="10"/>
      <c r="H3517" s="10"/>
      <c r="I3517" s="10"/>
      <c r="J3517" s="29"/>
    </row>
    <row r="3518" ht="54" customHeight="1" spans="1:10">
      <c r="A3518" s="8">
        <v>1742</v>
      </c>
      <c r="B3518" s="10" t="s">
        <v>2417</v>
      </c>
      <c r="C3518" s="10" t="s">
        <v>441</v>
      </c>
      <c r="D3518" s="10"/>
      <c r="E3518" s="10" t="s">
        <v>442</v>
      </c>
      <c r="F3518" s="9" t="s">
        <v>159</v>
      </c>
      <c r="G3518" s="11">
        <v>296.15</v>
      </c>
      <c r="H3518" s="11"/>
      <c r="I3518" s="11"/>
      <c r="J3518" s="29"/>
    </row>
    <row r="3519" ht="28.5" customHeight="1" spans="1:10">
      <c r="A3519" s="8">
        <v>1743</v>
      </c>
      <c r="B3519" s="10" t="s">
        <v>2418</v>
      </c>
      <c r="C3519" s="10" t="s">
        <v>444</v>
      </c>
      <c r="D3519" s="10"/>
      <c r="E3519" s="10" t="s">
        <v>2399</v>
      </c>
      <c r="F3519" s="9" t="s">
        <v>159</v>
      </c>
      <c r="G3519" s="11">
        <v>70.72</v>
      </c>
      <c r="H3519" s="11"/>
      <c r="I3519" s="11"/>
      <c r="J3519" s="29"/>
    </row>
    <row r="3520" ht="54" customHeight="1" spans="1:10">
      <c r="A3520" s="8">
        <v>1744</v>
      </c>
      <c r="B3520" s="10" t="s">
        <v>2419</v>
      </c>
      <c r="C3520" s="10" t="s">
        <v>157</v>
      </c>
      <c r="D3520" s="10"/>
      <c r="E3520" s="10" t="s">
        <v>2241</v>
      </c>
      <c r="F3520" s="9" t="s">
        <v>159</v>
      </c>
      <c r="G3520" s="11">
        <v>225.43</v>
      </c>
      <c r="H3520" s="11"/>
      <c r="I3520" s="11"/>
      <c r="J3520" s="29"/>
    </row>
    <row r="3521" ht="79.5" customHeight="1" spans="1:10">
      <c r="A3521" s="8">
        <v>1745</v>
      </c>
      <c r="B3521" s="10" t="s">
        <v>2420</v>
      </c>
      <c r="C3521" s="10" t="s">
        <v>605</v>
      </c>
      <c r="D3521" s="10"/>
      <c r="E3521" s="10" t="s">
        <v>606</v>
      </c>
      <c r="F3521" s="9" t="s">
        <v>159</v>
      </c>
      <c r="G3521" s="11">
        <v>924.96</v>
      </c>
      <c r="H3521" s="11"/>
      <c r="I3521" s="11"/>
      <c r="J3521" s="29"/>
    </row>
    <row r="3522" ht="66.75" customHeight="1" spans="1:10">
      <c r="A3522" s="8">
        <v>1746</v>
      </c>
      <c r="B3522" s="10" t="s">
        <v>2421</v>
      </c>
      <c r="C3522" s="10" t="s">
        <v>1453</v>
      </c>
      <c r="D3522" s="10"/>
      <c r="E3522" s="10" t="s">
        <v>567</v>
      </c>
      <c r="F3522" s="9" t="s">
        <v>159</v>
      </c>
      <c r="G3522" s="11">
        <v>22.94</v>
      </c>
      <c r="H3522" s="11"/>
      <c r="I3522" s="11"/>
      <c r="J3522" s="29"/>
    </row>
    <row r="3523" ht="18" customHeight="1" spans="1:10">
      <c r="A3523" s="16" t="s">
        <v>118</v>
      </c>
      <c r="B3523" s="19"/>
      <c r="C3523" s="19"/>
      <c r="D3523" s="19"/>
      <c r="E3523" s="19"/>
      <c r="F3523" s="19"/>
      <c r="G3523" s="19"/>
      <c r="H3523" s="19"/>
      <c r="I3523" s="19"/>
      <c r="J3523" s="24"/>
    </row>
    <row r="3524" ht="39.75" customHeight="1" spans="1:10">
      <c r="A3524" s="1" t="s">
        <v>96</v>
      </c>
      <c r="B3524" s="1"/>
      <c r="C3524" s="1"/>
      <c r="D3524" s="1"/>
      <c r="E3524" s="1"/>
      <c r="F3524" s="1"/>
      <c r="G3524" s="1"/>
      <c r="H3524" s="2"/>
      <c r="I3524" s="2"/>
      <c r="J3524" s="2"/>
    </row>
    <row r="3525" ht="28.5" customHeight="1" spans="1:10">
      <c r="A3525" s="3" t="s">
        <v>97</v>
      </c>
      <c r="B3525" s="3"/>
      <c r="C3525" s="3"/>
      <c r="D3525" s="23" t="s">
        <v>98</v>
      </c>
      <c r="E3525" s="23"/>
      <c r="F3525" s="23"/>
      <c r="G3525" s="23"/>
      <c r="H3525" s="4" t="s">
        <v>2422</v>
      </c>
      <c r="I3525" s="4"/>
      <c r="J3525" s="4"/>
    </row>
    <row r="3526" ht="17.25" customHeight="1" spans="1:10">
      <c r="A3526" s="5" t="s">
        <v>100</v>
      </c>
      <c r="B3526" s="6" t="s">
        <v>101</v>
      </c>
      <c r="C3526" s="6" t="s">
        <v>102</v>
      </c>
      <c r="D3526" s="6"/>
      <c r="E3526" s="6" t="s">
        <v>103</v>
      </c>
      <c r="F3526" s="6" t="s">
        <v>104</v>
      </c>
      <c r="G3526" s="6" t="s">
        <v>105</v>
      </c>
      <c r="H3526" s="6"/>
      <c r="I3526" s="6" t="s">
        <v>106</v>
      </c>
      <c r="J3526" s="7"/>
    </row>
    <row r="3527" ht="28.5" customHeight="1" spans="1:10">
      <c r="A3527" s="8"/>
      <c r="B3527" s="9"/>
      <c r="C3527" s="9"/>
      <c r="D3527" s="9"/>
      <c r="E3527" s="9"/>
      <c r="F3527" s="9"/>
      <c r="G3527" s="9"/>
      <c r="H3527" s="9"/>
      <c r="I3527" s="9" t="s">
        <v>107</v>
      </c>
      <c r="J3527" s="26" t="s">
        <v>108</v>
      </c>
    </row>
    <row r="3528" ht="41.25" customHeight="1" spans="1:10">
      <c r="A3528" s="8">
        <v>1747</v>
      </c>
      <c r="B3528" s="10" t="s">
        <v>2423</v>
      </c>
      <c r="C3528" s="10" t="s">
        <v>608</v>
      </c>
      <c r="D3528" s="10"/>
      <c r="E3528" s="10" t="s">
        <v>609</v>
      </c>
      <c r="F3528" s="9" t="s">
        <v>262</v>
      </c>
      <c r="G3528" s="11">
        <v>138.11</v>
      </c>
      <c r="H3528" s="11"/>
      <c r="I3528" s="11"/>
      <c r="J3528" s="29"/>
    </row>
    <row r="3529" ht="105" customHeight="1" spans="1:10">
      <c r="A3529" s="8">
        <v>1748</v>
      </c>
      <c r="B3529" s="10" t="s">
        <v>2424</v>
      </c>
      <c r="C3529" s="10" t="s">
        <v>611</v>
      </c>
      <c r="D3529" s="10"/>
      <c r="E3529" s="10" t="s">
        <v>612</v>
      </c>
      <c r="F3529" s="9" t="s">
        <v>159</v>
      </c>
      <c r="G3529" s="11">
        <v>12.51</v>
      </c>
      <c r="H3529" s="11"/>
      <c r="I3529" s="11"/>
      <c r="J3529" s="29"/>
    </row>
    <row r="3530" ht="54" customHeight="1" spans="1:10">
      <c r="A3530" s="8">
        <v>1749</v>
      </c>
      <c r="B3530" s="10" t="s">
        <v>2425</v>
      </c>
      <c r="C3530" s="10" t="s">
        <v>614</v>
      </c>
      <c r="D3530" s="10"/>
      <c r="E3530" s="10" t="s">
        <v>615</v>
      </c>
      <c r="F3530" s="9" t="s">
        <v>262</v>
      </c>
      <c r="G3530" s="11">
        <v>83.4</v>
      </c>
      <c r="H3530" s="11"/>
      <c r="I3530" s="11"/>
      <c r="J3530" s="29"/>
    </row>
    <row r="3531" ht="92.25" customHeight="1" spans="1:10">
      <c r="A3531" s="8">
        <v>1750</v>
      </c>
      <c r="B3531" s="10" t="s">
        <v>2426</v>
      </c>
      <c r="C3531" s="10" t="s">
        <v>2427</v>
      </c>
      <c r="D3531" s="10"/>
      <c r="E3531" s="10" t="s">
        <v>2428</v>
      </c>
      <c r="F3531" s="9" t="s">
        <v>262</v>
      </c>
      <c r="G3531" s="11">
        <v>12.1</v>
      </c>
      <c r="H3531" s="11"/>
      <c r="I3531" s="11"/>
      <c r="J3531" s="29"/>
    </row>
    <row r="3532" ht="92.25" customHeight="1" spans="1:10">
      <c r="A3532" s="8">
        <v>1751</v>
      </c>
      <c r="B3532" s="10" t="s">
        <v>2429</v>
      </c>
      <c r="C3532" s="10" t="s">
        <v>2427</v>
      </c>
      <c r="D3532" s="10"/>
      <c r="E3532" s="10" t="s">
        <v>2430</v>
      </c>
      <c r="F3532" s="9" t="s">
        <v>262</v>
      </c>
      <c r="G3532" s="11">
        <v>80</v>
      </c>
      <c r="H3532" s="11"/>
      <c r="I3532" s="11"/>
      <c r="J3532" s="29"/>
    </row>
    <row r="3533" ht="15.75" customHeight="1" spans="1:10">
      <c r="A3533" s="8"/>
      <c r="B3533" s="10"/>
      <c r="C3533" s="10" t="s">
        <v>1632</v>
      </c>
      <c r="D3533" s="10"/>
      <c r="E3533" s="10"/>
      <c r="F3533" s="9"/>
      <c r="G3533" s="10"/>
      <c r="H3533" s="10"/>
      <c r="I3533" s="10"/>
      <c r="J3533" s="29"/>
    </row>
    <row r="3534" ht="15.75" customHeight="1" spans="1:10">
      <c r="A3534" s="8"/>
      <c r="B3534" s="10"/>
      <c r="C3534" s="10" t="s">
        <v>2358</v>
      </c>
      <c r="D3534" s="10"/>
      <c r="E3534" s="10"/>
      <c r="F3534" s="9"/>
      <c r="G3534" s="10"/>
      <c r="H3534" s="10"/>
      <c r="I3534" s="10"/>
      <c r="J3534" s="29"/>
    </row>
    <row r="3535" ht="28.5" customHeight="1" spans="1:10">
      <c r="A3535" s="8">
        <v>1752</v>
      </c>
      <c r="B3535" s="10" t="s">
        <v>2431</v>
      </c>
      <c r="C3535" s="10" t="s">
        <v>339</v>
      </c>
      <c r="D3535" s="10"/>
      <c r="E3535" s="10" t="s">
        <v>337</v>
      </c>
      <c r="F3535" s="9" t="s">
        <v>114</v>
      </c>
      <c r="G3535" s="11">
        <v>65.49</v>
      </c>
      <c r="H3535" s="11"/>
      <c r="I3535" s="11"/>
      <c r="J3535" s="29"/>
    </row>
    <row r="3536" ht="15.75" customHeight="1" spans="1:10">
      <c r="A3536" s="8">
        <v>1753</v>
      </c>
      <c r="B3536" s="10" t="s">
        <v>2432</v>
      </c>
      <c r="C3536" s="10" t="s">
        <v>2433</v>
      </c>
      <c r="D3536" s="10"/>
      <c r="E3536" s="10" t="s">
        <v>2434</v>
      </c>
      <c r="F3536" s="9" t="s">
        <v>114</v>
      </c>
      <c r="G3536" s="11">
        <v>834</v>
      </c>
      <c r="H3536" s="11"/>
      <c r="I3536" s="11"/>
      <c r="J3536" s="29"/>
    </row>
    <row r="3537" ht="15.75" customHeight="1" spans="1:10">
      <c r="A3537" s="8"/>
      <c r="B3537" s="10"/>
      <c r="C3537" s="10" t="s">
        <v>75</v>
      </c>
      <c r="D3537" s="10"/>
      <c r="E3537" s="10"/>
      <c r="F3537" s="9"/>
      <c r="G3537" s="10"/>
      <c r="H3537" s="10"/>
      <c r="I3537" s="10"/>
      <c r="J3537" s="29"/>
    </row>
    <row r="3538" ht="15.75" customHeight="1" spans="1:10">
      <c r="A3538" s="8"/>
      <c r="B3538" s="10"/>
      <c r="C3538" s="10" t="s">
        <v>109</v>
      </c>
      <c r="D3538" s="10"/>
      <c r="E3538" s="10"/>
      <c r="F3538" s="9"/>
      <c r="G3538" s="10"/>
      <c r="H3538" s="10"/>
      <c r="I3538" s="10"/>
      <c r="J3538" s="29"/>
    </row>
    <row r="3539" ht="66.75" customHeight="1" spans="1:10">
      <c r="A3539" s="8">
        <v>1754</v>
      </c>
      <c r="B3539" s="10" t="s">
        <v>647</v>
      </c>
      <c r="C3539" s="10" t="s">
        <v>648</v>
      </c>
      <c r="D3539" s="10"/>
      <c r="E3539" s="10" t="s">
        <v>2435</v>
      </c>
      <c r="F3539" s="9" t="s">
        <v>639</v>
      </c>
      <c r="G3539" s="11">
        <v>14</v>
      </c>
      <c r="H3539" s="11"/>
      <c r="I3539" s="11"/>
      <c r="J3539" s="29"/>
    </row>
    <row r="3540" ht="18" customHeight="1" spans="1:10">
      <c r="A3540" s="16" t="s">
        <v>118</v>
      </c>
      <c r="B3540" s="19"/>
      <c r="C3540" s="19"/>
      <c r="D3540" s="19"/>
      <c r="E3540" s="19"/>
      <c r="F3540" s="19"/>
      <c r="G3540" s="19"/>
      <c r="H3540" s="19"/>
      <c r="I3540" s="19"/>
      <c r="J3540" s="24"/>
    </row>
    <row r="3541" ht="39.75" customHeight="1" spans="1:10">
      <c r="A3541" s="1" t="s">
        <v>96</v>
      </c>
      <c r="B3541" s="1"/>
      <c r="C3541" s="1"/>
      <c r="D3541" s="1"/>
      <c r="E3541" s="1"/>
      <c r="F3541" s="1"/>
      <c r="G3541" s="1"/>
      <c r="H3541" s="2"/>
      <c r="I3541" s="2"/>
      <c r="J3541" s="2"/>
    </row>
    <row r="3542" ht="28.5" customHeight="1" spans="1:10">
      <c r="A3542" s="3" t="s">
        <v>97</v>
      </c>
      <c r="B3542" s="3"/>
      <c r="C3542" s="3"/>
      <c r="D3542" s="23" t="s">
        <v>98</v>
      </c>
      <c r="E3542" s="23"/>
      <c r="F3542" s="23"/>
      <c r="G3542" s="23"/>
      <c r="H3542" s="4" t="s">
        <v>2436</v>
      </c>
      <c r="I3542" s="4"/>
      <c r="J3542" s="4"/>
    </row>
    <row r="3543" ht="17.25" customHeight="1" spans="1:10">
      <c r="A3543" s="5" t="s">
        <v>100</v>
      </c>
      <c r="B3543" s="6" t="s">
        <v>101</v>
      </c>
      <c r="C3543" s="6" t="s">
        <v>102</v>
      </c>
      <c r="D3543" s="6"/>
      <c r="E3543" s="6" t="s">
        <v>103</v>
      </c>
      <c r="F3543" s="6" t="s">
        <v>104</v>
      </c>
      <c r="G3543" s="6" t="s">
        <v>105</v>
      </c>
      <c r="H3543" s="6"/>
      <c r="I3543" s="6" t="s">
        <v>106</v>
      </c>
      <c r="J3543" s="7"/>
    </row>
    <row r="3544" ht="28.5" customHeight="1" spans="1:10">
      <c r="A3544" s="8"/>
      <c r="B3544" s="9"/>
      <c r="C3544" s="9"/>
      <c r="D3544" s="9"/>
      <c r="E3544" s="9"/>
      <c r="F3544" s="9"/>
      <c r="G3544" s="9"/>
      <c r="H3544" s="9"/>
      <c r="I3544" s="9" t="s">
        <v>107</v>
      </c>
      <c r="J3544" s="26" t="s">
        <v>108</v>
      </c>
    </row>
    <row r="3545" ht="28.5" customHeight="1" spans="1:10">
      <c r="A3545" s="8">
        <v>1755</v>
      </c>
      <c r="B3545" s="10" t="s">
        <v>1641</v>
      </c>
      <c r="C3545" s="10" t="s">
        <v>1642</v>
      </c>
      <c r="D3545" s="10"/>
      <c r="E3545" s="10" t="s">
        <v>2437</v>
      </c>
      <c r="F3545" s="9" t="s">
        <v>159</v>
      </c>
      <c r="G3545" s="11">
        <v>4.29</v>
      </c>
      <c r="H3545" s="11"/>
      <c r="I3545" s="11"/>
      <c r="J3545" s="29"/>
    </row>
    <row r="3546" ht="15.75" customHeight="1" spans="1:10">
      <c r="A3546" s="8"/>
      <c r="B3546" s="10"/>
      <c r="C3546" s="10" t="s">
        <v>76</v>
      </c>
      <c r="D3546" s="10"/>
      <c r="E3546" s="10"/>
      <c r="F3546" s="9"/>
      <c r="G3546" s="10"/>
      <c r="H3546" s="10"/>
      <c r="I3546" s="10"/>
      <c r="J3546" s="29"/>
    </row>
    <row r="3547" ht="15.75" customHeight="1" spans="1:10">
      <c r="A3547" s="8"/>
      <c r="B3547" s="10"/>
      <c r="C3547" s="10" t="s">
        <v>109</v>
      </c>
      <c r="D3547" s="10"/>
      <c r="E3547" s="10"/>
      <c r="F3547" s="9"/>
      <c r="G3547" s="10"/>
      <c r="H3547" s="10"/>
      <c r="I3547" s="10"/>
      <c r="J3547" s="29"/>
    </row>
    <row r="3548" ht="15.75" customHeight="1" spans="1:10">
      <c r="A3548" s="8"/>
      <c r="B3548" s="10"/>
      <c r="C3548" s="10" t="s">
        <v>2438</v>
      </c>
      <c r="D3548" s="10"/>
      <c r="E3548" s="10"/>
      <c r="F3548" s="9"/>
      <c r="G3548" s="10"/>
      <c r="H3548" s="10"/>
      <c r="I3548" s="10"/>
      <c r="J3548" s="29"/>
    </row>
    <row r="3549" ht="92.25" customHeight="1" spans="1:10">
      <c r="A3549" s="8">
        <v>1756</v>
      </c>
      <c r="B3549" s="10" t="s">
        <v>2439</v>
      </c>
      <c r="C3549" s="10" t="s">
        <v>270</v>
      </c>
      <c r="D3549" s="10"/>
      <c r="E3549" s="10" t="s">
        <v>2440</v>
      </c>
      <c r="F3549" s="9" t="s">
        <v>254</v>
      </c>
      <c r="G3549" s="11">
        <v>3</v>
      </c>
      <c r="H3549" s="11"/>
      <c r="I3549" s="11"/>
      <c r="J3549" s="29"/>
    </row>
    <row r="3550" ht="54" customHeight="1" spans="1:10">
      <c r="A3550" s="8">
        <v>1757</v>
      </c>
      <c r="B3550" s="10" t="s">
        <v>2441</v>
      </c>
      <c r="C3550" s="10" t="s">
        <v>270</v>
      </c>
      <c r="D3550" s="10"/>
      <c r="E3550" s="10" t="s">
        <v>2442</v>
      </c>
      <c r="F3550" s="9" t="s">
        <v>254</v>
      </c>
      <c r="G3550" s="11">
        <v>52</v>
      </c>
      <c r="H3550" s="11"/>
      <c r="I3550" s="11"/>
      <c r="J3550" s="29"/>
    </row>
    <row r="3551" ht="54" customHeight="1" spans="1:10">
      <c r="A3551" s="8">
        <v>1758</v>
      </c>
      <c r="B3551" s="10" t="s">
        <v>2443</v>
      </c>
      <c r="C3551" s="10" t="s">
        <v>2444</v>
      </c>
      <c r="D3551" s="10"/>
      <c r="E3551" s="10" t="s">
        <v>2445</v>
      </c>
      <c r="F3551" s="9" t="s">
        <v>254</v>
      </c>
      <c r="G3551" s="11">
        <v>46</v>
      </c>
      <c r="H3551" s="11"/>
      <c r="I3551" s="11"/>
      <c r="J3551" s="29"/>
    </row>
    <row r="3552" ht="54" customHeight="1" spans="1:10">
      <c r="A3552" s="8">
        <v>1759</v>
      </c>
      <c r="B3552" s="10" t="s">
        <v>2446</v>
      </c>
      <c r="C3552" s="10" t="s">
        <v>2444</v>
      </c>
      <c r="D3552" s="10"/>
      <c r="E3552" s="10" t="s">
        <v>2447</v>
      </c>
      <c r="F3552" s="9" t="s">
        <v>254</v>
      </c>
      <c r="G3552" s="11">
        <v>4</v>
      </c>
      <c r="H3552" s="11"/>
      <c r="I3552" s="11"/>
      <c r="J3552" s="29"/>
    </row>
    <row r="3553" ht="54" customHeight="1" spans="1:10">
      <c r="A3553" s="8">
        <v>1760</v>
      </c>
      <c r="B3553" s="10" t="s">
        <v>2448</v>
      </c>
      <c r="C3553" s="10" t="s">
        <v>2444</v>
      </c>
      <c r="D3553" s="10"/>
      <c r="E3553" s="10" t="s">
        <v>2449</v>
      </c>
      <c r="F3553" s="9" t="s">
        <v>254</v>
      </c>
      <c r="G3553" s="11">
        <v>5</v>
      </c>
      <c r="H3553" s="11"/>
      <c r="I3553" s="11"/>
      <c r="J3553" s="29"/>
    </row>
    <row r="3554" ht="54" customHeight="1" spans="1:10">
      <c r="A3554" s="8">
        <v>1761</v>
      </c>
      <c r="B3554" s="10" t="s">
        <v>2450</v>
      </c>
      <c r="C3554" s="10" t="s">
        <v>267</v>
      </c>
      <c r="D3554" s="10"/>
      <c r="E3554" s="10" t="s">
        <v>2451</v>
      </c>
      <c r="F3554" s="9" t="s">
        <v>254</v>
      </c>
      <c r="G3554" s="11">
        <v>6</v>
      </c>
      <c r="H3554" s="11"/>
      <c r="I3554" s="11"/>
      <c r="J3554" s="29"/>
    </row>
    <row r="3555" ht="54" customHeight="1" spans="1:10">
      <c r="A3555" s="8">
        <v>1762</v>
      </c>
      <c r="B3555" s="10" t="s">
        <v>2452</v>
      </c>
      <c r="C3555" s="10" t="s">
        <v>267</v>
      </c>
      <c r="D3555" s="10"/>
      <c r="E3555" s="10" t="s">
        <v>2453</v>
      </c>
      <c r="F3555" s="9" t="s">
        <v>254</v>
      </c>
      <c r="G3555" s="11">
        <v>2</v>
      </c>
      <c r="H3555" s="11"/>
      <c r="I3555" s="11"/>
      <c r="J3555" s="29"/>
    </row>
    <row r="3556" ht="41.25" customHeight="1" spans="1:10">
      <c r="A3556" s="8">
        <v>1763</v>
      </c>
      <c r="B3556" s="10" t="s">
        <v>2454</v>
      </c>
      <c r="C3556" s="10" t="s">
        <v>2455</v>
      </c>
      <c r="D3556" s="10"/>
      <c r="E3556" s="10" t="s">
        <v>2456</v>
      </c>
      <c r="F3556" s="9" t="s">
        <v>320</v>
      </c>
      <c r="G3556" s="11">
        <v>118</v>
      </c>
      <c r="H3556" s="11"/>
      <c r="I3556" s="11"/>
      <c r="J3556" s="29"/>
    </row>
    <row r="3557" ht="18" customHeight="1" spans="1:10">
      <c r="A3557" s="16" t="s">
        <v>118</v>
      </c>
      <c r="B3557" s="19"/>
      <c r="C3557" s="19"/>
      <c r="D3557" s="19"/>
      <c r="E3557" s="19"/>
      <c r="F3557" s="19"/>
      <c r="G3557" s="19"/>
      <c r="H3557" s="19"/>
      <c r="I3557" s="19"/>
      <c r="J3557" s="24"/>
    </row>
    <row r="3558" ht="39.75" customHeight="1" spans="1:10">
      <c r="A3558" s="1" t="s">
        <v>96</v>
      </c>
      <c r="B3558" s="1"/>
      <c r="C3558" s="1"/>
      <c r="D3558" s="1"/>
      <c r="E3558" s="1"/>
      <c r="F3558" s="1"/>
      <c r="G3558" s="1"/>
      <c r="H3558" s="2"/>
      <c r="I3558" s="2"/>
      <c r="J3558" s="2"/>
    </row>
    <row r="3559" ht="28.5" customHeight="1" spans="1:10">
      <c r="A3559" s="3" t="s">
        <v>97</v>
      </c>
      <c r="B3559" s="3"/>
      <c r="C3559" s="3"/>
      <c r="D3559" s="23" t="s">
        <v>98</v>
      </c>
      <c r="E3559" s="23"/>
      <c r="F3559" s="23"/>
      <c r="G3559" s="23"/>
      <c r="H3559" s="4" t="s">
        <v>2457</v>
      </c>
      <c r="I3559" s="4"/>
      <c r="J3559" s="4"/>
    </row>
    <row r="3560" ht="17.25" customHeight="1" spans="1:10">
      <c r="A3560" s="5" t="s">
        <v>100</v>
      </c>
      <c r="B3560" s="6" t="s">
        <v>101</v>
      </c>
      <c r="C3560" s="6" t="s">
        <v>102</v>
      </c>
      <c r="D3560" s="6"/>
      <c r="E3560" s="6" t="s">
        <v>103</v>
      </c>
      <c r="F3560" s="6" t="s">
        <v>104</v>
      </c>
      <c r="G3560" s="6" t="s">
        <v>105</v>
      </c>
      <c r="H3560" s="6"/>
      <c r="I3560" s="6" t="s">
        <v>106</v>
      </c>
      <c r="J3560" s="7"/>
    </row>
    <row r="3561" ht="28.5" customHeight="1" spans="1:10">
      <c r="A3561" s="8"/>
      <c r="B3561" s="9"/>
      <c r="C3561" s="9"/>
      <c r="D3561" s="9"/>
      <c r="E3561" s="9"/>
      <c r="F3561" s="9"/>
      <c r="G3561" s="9"/>
      <c r="H3561" s="9"/>
      <c r="I3561" s="9" t="s">
        <v>107</v>
      </c>
      <c r="J3561" s="26" t="s">
        <v>108</v>
      </c>
    </row>
    <row r="3562" ht="105" customHeight="1" spans="1:10">
      <c r="A3562" s="8">
        <v>1764</v>
      </c>
      <c r="B3562" s="10" t="s">
        <v>2458</v>
      </c>
      <c r="C3562" s="10" t="s">
        <v>2459</v>
      </c>
      <c r="D3562" s="10"/>
      <c r="E3562" s="10" t="s">
        <v>2460</v>
      </c>
      <c r="F3562" s="9" t="s">
        <v>2461</v>
      </c>
      <c r="G3562" s="11">
        <v>1</v>
      </c>
      <c r="H3562" s="11"/>
      <c r="I3562" s="11"/>
      <c r="J3562" s="29"/>
    </row>
    <row r="3563" ht="92.25" customHeight="1" spans="1:10">
      <c r="A3563" s="8">
        <v>1765</v>
      </c>
      <c r="B3563" s="10" t="s">
        <v>2462</v>
      </c>
      <c r="C3563" s="10" t="s">
        <v>2459</v>
      </c>
      <c r="D3563" s="10"/>
      <c r="E3563" s="10" t="s">
        <v>2463</v>
      </c>
      <c r="F3563" s="9" t="s">
        <v>2461</v>
      </c>
      <c r="G3563" s="11">
        <v>1</v>
      </c>
      <c r="H3563" s="11"/>
      <c r="I3563" s="11"/>
      <c r="J3563" s="29"/>
    </row>
    <row r="3564" ht="117.75" customHeight="1" spans="1:10">
      <c r="A3564" s="8">
        <v>1766</v>
      </c>
      <c r="B3564" s="10" t="s">
        <v>2464</v>
      </c>
      <c r="C3564" s="10" t="s">
        <v>2465</v>
      </c>
      <c r="D3564" s="10"/>
      <c r="E3564" s="10" t="s">
        <v>2466</v>
      </c>
      <c r="F3564" s="9" t="s">
        <v>254</v>
      </c>
      <c r="G3564" s="11">
        <v>1</v>
      </c>
      <c r="H3564" s="11"/>
      <c r="I3564" s="11"/>
      <c r="J3564" s="29"/>
    </row>
    <row r="3565" ht="117.75" customHeight="1" spans="1:10">
      <c r="A3565" s="8">
        <v>1767</v>
      </c>
      <c r="B3565" s="10" t="s">
        <v>2467</v>
      </c>
      <c r="C3565" s="10" t="s">
        <v>2465</v>
      </c>
      <c r="D3565" s="10"/>
      <c r="E3565" s="10" t="s">
        <v>2468</v>
      </c>
      <c r="F3565" s="9" t="s">
        <v>254</v>
      </c>
      <c r="G3565" s="11">
        <v>2</v>
      </c>
      <c r="H3565" s="11"/>
      <c r="I3565" s="11"/>
      <c r="J3565" s="29"/>
    </row>
    <row r="3566" ht="105" customHeight="1" spans="1:10">
      <c r="A3566" s="8">
        <v>1768</v>
      </c>
      <c r="B3566" s="10" t="s">
        <v>2469</v>
      </c>
      <c r="C3566" s="10" t="s">
        <v>2465</v>
      </c>
      <c r="D3566" s="10"/>
      <c r="E3566" s="10" t="s">
        <v>2470</v>
      </c>
      <c r="F3566" s="9" t="s">
        <v>254</v>
      </c>
      <c r="G3566" s="11">
        <v>2</v>
      </c>
      <c r="H3566" s="11"/>
      <c r="I3566" s="11"/>
      <c r="J3566" s="29"/>
    </row>
    <row r="3567" ht="18" customHeight="1" spans="1:10">
      <c r="A3567" s="16" t="s">
        <v>118</v>
      </c>
      <c r="B3567" s="19"/>
      <c r="C3567" s="19"/>
      <c r="D3567" s="19"/>
      <c r="E3567" s="19"/>
      <c r="F3567" s="19"/>
      <c r="G3567" s="19"/>
      <c r="H3567" s="19"/>
      <c r="I3567" s="19"/>
      <c r="J3567" s="24"/>
    </row>
    <row r="3568" ht="39.75" customHeight="1" spans="1:10">
      <c r="A3568" s="1" t="s">
        <v>96</v>
      </c>
      <c r="B3568" s="1"/>
      <c r="C3568" s="1"/>
      <c r="D3568" s="1"/>
      <c r="E3568" s="1"/>
      <c r="F3568" s="1"/>
      <c r="G3568" s="1"/>
      <c r="H3568" s="2"/>
      <c r="I3568" s="2"/>
      <c r="J3568" s="2"/>
    </row>
    <row r="3569" ht="28.5" customHeight="1" spans="1:10">
      <c r="A3569" s="3" t="s">
        <v>97</v>
      </c>
      <c r="B3569" s="3"/>
      <c r="C3569" s="3"/>
      <c r="D3569" s="23" t="s">
        <v>98</v>
      </c>
      <c r="E3569" s="23"/>
      <c r="F3569" s="23"/>
      <c r="G3569" s="23"/>
      <c r="H3569" s="4" t="s">
        <v>2471</v>
      </c>
      <c r="I3569" s="4"/>
      <c r="J3569" s="4"/>
    </row>
    <row r="3570" ht="17.25" customHeight="1" spans="1:10">
      <c r="A3570" s="5" t="s">
        <v>100</v>
      </c>
      <c r="B3570" s="6" t="s">
        <v>101</v>
      </c>
      <c r="C3570" s="6" t="s">
        <v>102</v>
      </c>
      <c r="D3570" s="6"/>
      <c r="E3570" s="6" t="s">
        <v>103</v>
      </c>
      <c r="F3570" s="6" t="s">
        <v>104</v>
      </c>
      <c r="G3570" s="6" t="s">
        <v>105</v>
      </c>
      <c r="H3570" s="6"/>
      <c r="I3570" s="6" t="s">
        <v>106</v>
      </c>
      <c r="J3570" s="7"/>
    </row>
    <row r="3571" ht="28.5" customHeight="1" spans="1:10">
      <c r="A3571" s="8"/>
      <c r="B3571" s="9"/>
      <c r="C3571" s="9"/>
      <c r="D3571" s="9"/>
      <c r="E3571" s="9"/>
      <c r="F3571" s="9"/>
      <c r="G3571" s="9"/>
      <c r="H3571" s="9"/>
      <c r="I3571" s="9" t="s">
        <v>107</v>
      </c>
      <c r="J3571" s="26" t="s">
        <v>108</v>
      </c>
    </row>
    <row r="3572" ht="117.75" customHeight="1" spans="1:10">
      <c r="A3572" s="8">
        <v>1769</v>
      </c>
      <c r="B3572" s="10" t="s">
        <v>2472</v>
      </c>
      <c r="C3572" s="10" t="s">
        <v>2465</v>
      </c>
      <c r="D3572" s="10"/>
      <c r="E3572" s="10" t="s">
        <v>2473</v>
      </c>
      <c r="F3572" s="9" t="s">
        <v>254</v>
      </c>
      <c r="G3572" s="11">
        <v>1</v>
      </c>
      <c r="H3572" s="11"/>
      <c r="I3572" s="11"/>
      <c r="J3572" s="29"/>
    </row>
    <row r="3573" ht="105" customHeight="1" spans="1:10">
      <c r="A3573" s="8">
        <v>1770</v>
      </c>
      <c r="B3573" s="10" t="s">
        <v>2474</v>
      </c>
      <c r="C3573" s="10" t="s">
        <v>2465</v>
      </c>
      <c r="D3573" s="10"/>
      <c r="E3573" s="10" t="s">
        <v>2475</v>
      </c>
      <c r="F3573" s="9" t="s">
        <v>254</v>
      </c>
      <c r="G3573" s="11">
        <v>1</v>
      </c>
      <c r="H3573" s="11"/>
      <c r="I3573" s="11"/>
      <c r="J3573" s="29"/>
    </row>
    <row r="3574" ht="105" customHeight="1" spans="1:10">
      <c r="A3574" s="8">
        <v>1771</v>
      </c>
      <c r="B3574" s="10" t="s">
        <v>2476</v>
      </c>
      <c r="C3574" s="10" t="s">
        <v>2465</v>
      </c>
      <c r="D3574" s="10"/>
      <c r="E3574" s="10" t="s">
        <v>2477</v>
      </c>
      <c r="F3574" s="9" t="s">
        <v>254</v>
      </c>
      <c r="G3574" s="11">
        <v>5</v>
      </c>
      <c r="H3574" s="11"/>
      <c r="I3574" s="11"/>
      <c r="J3574" s="29"/>
    </row>
    <row r="3575" ht="41.25" customHeight="1" spans="1:10">
      <c r="A3575" s="8">
        <v>1772</v>
      </c>
      <c r="B3575" s="10" t="s">
        <v>2478</v>
      </c>
      <c r="C3575" s="10" t="s">
        <v>2455</v>
      </c>
      <c r="D3575" s="10"/>
      <c r="E3575" s="10" t="s">
        <v>2456</v>
      </c>
      <c r="F3575" s="9" t="s">
        <v>320</v>
      </c>
      <c r="G3575" s="11">
        <v>12</v>
      </c>
      <c r="H3575" s="11"/>
      <c r="I3575" s="11"/>
      <c r="J3575" s="29"/>
    </row>
    <row r="3576" ht="66.75" customHeight="1" spans="1:10">
      <c r="A3576" s="8">
        <v>1773</v>
      </c>
      <c r="B3576" s="10" t="s">
        <v>2479</v>
      </c>
      <c r="C3576" s="10" t="s">
        <v>264</v>
      </c>
      <c r="D3576" s="10"/>
      <c r="E3576" s="10" t="s">
        <v>2480</v>
      </c>
      <c r="F3576" s="9" t="s">
        <v>262</v>
      </c>
      <c r="G3576" s="11">
        <v>161.6</v>
      </c>
      <c r="H3576" s="11"/>
      <c r="I3576" s="11"/>
      <c r="J3576" s="29"/>
    </row>
    <row r="3577" ht="66.75" customHeight="1" spans="1:10">
      <c r="A3577" s="8">
        <v>1774</v>
      </c>
      <c r="B3577" s="10" t="s">
        <v>2481</v>
      </c>
      <c r="C3577" s="10" t="s">
        <v>264</v>
      </c>
      <c r="D3577" s="10"/>
      <c r="E3577" s="10" t="s">
        <v>2482</v>
      </c>
      <c r="F3577" s="9" t="s">
        <v>262</v>
      </c>
      <c r="G3577" s="11">
        <v>152.71</v>
      </c>
      <c r="H3577" s="11"/>
      <c r="I3577" s="11"/>
      <c r="J3577" s="29"/>
    </row>
    <row r="3578" ht="66.75" customHeight="1" spans="1:10">
      <c r="A3578" s="8">
        <v>1775</v>
      </c>
      <c r="B3578" s="10" t="s">
        <v>2483</v>
      </c>
      <c r="C3578" s="10" t="s">
        <v>264</v>
      </c>
      <c r="D3578" s="10"/>
      <c r="E3578" s="10" t="s">
        <v>2484</v>
      </c>
      <c r="F3578" s="9" t="s">
        <v>262</v>
      </c>
      <c r="G3578" s="11">
        <v>103.18</v>
      </c>
      <c r="H3578" s="11"/>
      <c r="I3578" s="11"/>
      <c r="J3578" s="29"/>
    </row>
    <row r="3579" ht="18" customHeight="1" spans="1:10">
      <c r="A3579" s="16" t="s">
        <v>118</v>
      </c>
      <c r="B3579" s="19"/>
      <c r="C3579" s="19"/>
      <c r="D3579" s="19"/>
      <c r="E3579" s="19"/>
      <c r="F3579" s="19"/>
      <c r="G3579" s="19"/>
      <c r="H3579" s="19"/>
      <c r="I3579" s="19"/>
      <c r="J3579" s="24"/>
    </row>
    <row r="3580" ht="39.75" customHeight="1" spans="1:10">
      <c r="A3580" s="1" t="s">
        <v>96</v>
      </c>
      <c r="B3580" s="1"/>
      <c r="C3580" s="1"/>
      <c r="D3580" s="1"/>
      <c r="E3580" s="1"/>
      <c r="F3580" s="1"/>
      <c r="G3580" s="1"/>
      <c r="H3580" s="2"/>
      <c r="I3580" s="2"/>
      <c r="J3580" s="2"/>
    </row>
    <row r="3581" ht="28.5" customHeight="1" spans="1:10">
      <c r="A3581" s="3" t="s">
        <v>97</v>
      </c>
      <c r="B3581" s="3"/>
      <c r="C3581" s="3"/>
      <c r="D3581" s="23" t="s">
        <v>98</v>
      </c>
      <c r="E3581" s="23"/>
      <c r="F3581" s="23"/>
      <c r="G3581" s="23"/>
      <c r="H3581" s="4" t="s">
        <v>2485</v>
      </c>
      <c r="I3581" s="4"/>
      <c r="J3581" s="4"/>
    </row>
    <row r="3582" ht="17.25" customHeight="1" spans="1:10">
      <c r="A3582" s="5" t="s">
        <v>100</v>
      </c>
      <c r="B3582" s="6" t="s">
        <v>101</v>
      </c>
      <c r="C3582" s="6" t="s">
        <v>102</v>
      </c>
      <c r="D3582" s="6"/>
      <c r="E3582" s="6" t="s">
        <v>103</v>
      </c>
      <c r="F3582" s="6" t="s">
        <v>104</v>
      </c>
      <c r="G3582" s="6" t="s">
        <v>105</v>
      </c>
      <c r="H3582" s="6"/>
      <c r="I3582" s="6" t="s">
        <v>106</v>
      </c>
      <c r="J3582" s="7"/>
    </row>
    <row r="3583" ht="28.5" customHeight="1" spans="1:10">
      <c r="A3583" s="8"/>
      <c r="B3583" s="9"/>
      <c r="C3583" s="9"/>
      <c r="D3583" s="9"/>
      <c r="E3583" s="9"/>
      <c r="F3583" s="9"/>
      <c r="G3583" s="9"/>
      <c r="H3583" s="9"/>
      <c r="I3583" s="9" t="s">
        <v>107</v>
      </c>
      <c r="J3583" s="26" t="s">
        <v>108</v>
      </c>
    </row>
    <row r="3584" ht="66.75" customHeight="1" spans="1:10">
      <c r="A3584" s="8">
        <v>1776</v>
      </c>
      <c r="B3584" s="10" t="s">
        <v>2486</v>
      </c>
      <c r="C3584" s="10" t="s">
        <v>264</v>
      </c>
      <c r="D3584" s="10"/>
      <c r="E3584" s="10" t="s">
        <v>2487</v>
      </c>
      <c r="F3584" s="9" t="s">
        <v>262</v>
      </c>
      <c r="G3584" s="11">
        <v>50</v>
      </c>
      <c r="H3584" s="11"/>
      <c r="I3584" s="11"/>
      <c r="J3584" s="29"/>
    </row>
    <row r="3585" ht="66.75" customHeight="1" spans="1:10">
      <c r="A3585" s="8">
        <v>1777</v>
      </c>
      <c r="B3585" s="10" t="s">
        <v>2488</v>
      </c>
      <c r="C3585" s="10" t="s">
        <v>264</v>
      </c>
      <c r="D3585" s="10"/>
      <c r="E3585" s="10" t="s">
        <v>2489</v>
      </c>
      <c r="F3585" s="9" t="s">
        <v>262</v>
      </c>
      <c r="G3585" s="11">
        <v>38.07</v>
      </c>
      <c r="H3585" s="11"/>
      <c r="I3585" s="11"/>
      <c r="J3585" s="29"/>
    </row>
    <row r="3586" ht="92.25" customHeight="1" spans="1:10">
      <c r="A3586" s="8">
        <v>1778</v>
      </c>
      <c r="B3586" s="10" t="s">
        <v>2490</v>
      </c>
      <c r="C3586" s="10" t="s">
        <v>2491</v>
      </c>
      <c r="D3586" s="10"/>
      <c r="E3586" s="10" t="s">
        <v>2492</v>
      </c>
      <c r="F3586" s="9" t="s">
        <v>262</v>
      </c>
      <c r="G3586" s="11">
        <v>50</v>
      </c>
      <c r="H3586" s="11"/>
      <c r="I3586" s="11"/>
      <c r="J3586" s="29"/>
    </row>
    <row r="3587" ht="66.75" customHeight="1" spans="1:10">
      <c r="A3587" s="8">
        <v>1779</v>
      </c>
      <c r="B3587" s="10" t="s">
        <v>2493</v>
      </c>
      <c r="C3587" s="10" t="s">
        <v>260</v>
      </c>
      <c r="D3587" s="10"/>
      <c r="E3587" s="10" t="s">
        <v>2494</v>
      </c>
      <c r="F3587" s="9" t="s">
        <v>262</v>
      </c>
      <c r="G3587" s="11">
        <v>43.71</v>
      </c>
      <c r="H3587" s="11"/>
      <c r="I3587" s="11"/>
      <c r="J3587" s="29"/>
    </row>
    <row r="3588" ht="79.5" customHeight="1" spans="1:10">
      <c r="A3588" s="8">
        <v>1780</v>
      </c>
      <c r="B3588" s="10" t="s">
        <v>2495</v>
      </c>
      <c r="C3588" s="10" t="s">
        <v>260</v>
      </c>
      <c r="D3588" s="10"/>
      <c r="E3588" s="10" t="s">
        <v>2496</v>
      </c>
      <c r="F3588" s="9" t="s">
        <v>262</v>
      </c>
      <c r="G3588" s="11">
        <v>78.74</v>
      </c>
      <c r="H3588" s="11"/>
      <c r="I3588" s="11"/>
      <c r="J3588" s="29"/>
    </row>
    <row r="3589" ht="66.75" customHeight="1" spans="1:10">
      <c r="A3589" s="8">
        <v>1781</v>
      </c>
      <c r="B3589" s="10" t="s">
        <v>2497</v>
      </c>
      <c r="C3589" s="10" t="s">
        <v>260</v>
      </c>
      <c r="D3589" s="10"/>
      <c r="E3589" s="10" t="s">
        <v>2498</v>
      </c>
      <c r="F3589" s="9" t="s">
        <v>262</v>
      </c>
      <c r="G3589" s="11">
        <v>470.79</v>
      </c>
      <c r="H3589" s="11"/>
      <c r="I3589" s="11"/>
      <c r="J3589" s="29"/>
    </row>
    <row r="3590" ht="66.75" customHeight="1" spans="1:10">
      <c r="A3590" s="8">
        <v>1782</v>
      </c>
      <c r="B3590" s="10" t="s">
        <v>2499</v>
      </c>
      <c r="C3590" s="10" t="s">
        <v>260</v>
      </c>
      <c r="D3590" s="10"/>
      <c r="E3590" s="10" t="s">
        <v>2500</v>
      </c>
      <c r="F3590" s="9" t="s">
        <v>262</v>
      </c>
      <c r="G3590" s="11">
        <v>8927.09</v>
      </c>
      <c r="H3590" s="11"/>
      <c r="I3590" s="11"/>
      <c r="J3590" s="29"/>
    </row>
    <row r="3591" ht="54" customHeight="1" spans="1:10">
      <c r="A3591" s="8">
        <v>1783</v>
      </c>
      <c r="B3591" s="10" t="s">
        <v>2501</v>
      </c>
      <c r="C3591" s="10" t="s">
        <v>2502</v>
      </c>
      <c r="D3591" s="10"/>
      <c r="E3591" s="10" t="s">
        <v>2503</v>
      </c>
      <c r="F3591" s="9" t="s">
        <v>2504</v>
      </c>
      <c r="G3591" s="11">
        <v>1</v>
      </c>
      <c r="H3591" s="11"/>
      <c r="I3591" s="11"/>
      <c r="J3591" s="29"/>
    </row>
    <row r="3592" ht="28.5" customHeight="1" spans="1:10">
      <c r="A3592" s="8">
        <v>1800</v>
      </c>
      <c r="B3592" s="10" t="s">
        <v>2505</v>
      </c>
      <c r="C3592" s="10" t="s">
        <v>2506</v>
      </c>
      <c r="D3592" s="10"/>
      <c r="E3592" s="10" t="s">
        <v>2507</v>
      </c>
      <c r="F3592" s="9" t="s">
        <v>2357</v>
      </c>
      <c r="G3592" s="11">
        <v>1</v>
      </c>
      <c r="H3592" s="11"/>
      <c r="I3592" s="11"/>
      <c r="J3592" s="29"/>
    </row>
    <row r="3593" ht="18" customHeight="1" spans="1:10">
      <c r="A3593" s="16" t="s">
        <v>118</v>
      </c>
      <c r="B3593" s="19"/>
      <c r="C3593" s="19"/>
      <c r="D3593" s="19"/>
      <c r="E3593" s="19"/>
      <c r="F3593" s="19"/>
      <c r="G3593" s="19"/>
      <c r="H3593" s="19"/>
      <c r="I3593" s="19"/>
      <c r="J3593" s="24"/>
    </row>
    <row r="3594" ht="39.75" customHeight="1" spans="1:10">
      <c r="A3594" s="1" t="s">
        <v>96</v>
      </c>
      <c r="B3594" s="1"/>
      <c r="C3594" s="1"/>
      <c r="D3594" s="1"/>
      <c r="E3594" s="1"/>
      <c r="F3594" s="1"/>
      <c r="G3594" s="1"/>
      <c r="H3594" s="2"/>
      <c r="I3594" s="2"/>
      <c r="J3594" s="2"/>
    </row>
    <row r="3595" ht="28.5" customHeight="1" spans="1:10">
      <c r="A3595" s="3" t="s">
        <v>97</v>
      </c>
      <c r="B3595" s="3"/>
      <c r="C3595" s="3"/>
      <c r="D3595" s="23" t="s">
        <v>98</v>
      </c>
      <c r="E3595" s="23"/>
      <c r="F3595" s="23"/>
      <c r="G3595" s="23"/>
      <c r="H3595" s="4" t="s">
        <v>2508</v>
      </c>
      <c r="I3595" s="4"/>
      <c r="J3595" s="4"/>
    </row>
    <row r="3596" ht="17.25" customHeight="1" spans="1:10">
      <c r="A3596" s="5" t="s">
        <v>100</v>
      </c>
      <c r="B3596" s="6" t="s">
        <v>101</v>
      </c>
      <c r="C3596" s="6" t="s">
        <v>102</v>
      </c>
      <c r="D3596" s="6"/>
      <c r="E3596" s="6" t="s">
        <v>103</v>
      </c>
      <c r="F3596" s="6" t="s">
        <v>104</v>
      </c>
      <c r="G3596" s="6" t="s">
        <v>105</v>
      </c>
      <c r="H3596" s="6"/>
      <c r="I3596" s="6" t="s">
        <v>106</v>
      </c>
      <c r="J3596" s="7"/>
    </row>
    <row r="3597" ht="28.5" customHeight="1" spans="1:10">
      <c r="A3597" s="8"/>
      <c r="B3597" s="9"/>
      <c r="C3597" s="9"/>
      <c r="D3597" s="9"/>
      <c r="E3597" s="9"/>
      <c r="F3597" s="9"/>
      <c r="G3597" s="9"/>
      <c r="H3597" s="9"/>
      <c r="I3597" s="9" t="s">
        <v>107</v>
      </c>
      <c r="J3597" s="26" t="s">
        <v>108</v>
      </c>
    </row>
    <row r="3598" ht="15.75" customHeight="1" spans="1:10">
      <c r="A3598" s="8"/>
      <c r="B3598" s="10"/>
      <c r="C3598" s="10" t="s">
        <v>2509</v>
      </c>
      <c r="D3598" s="10"/>
      <c r="E3598" s="10"/>
      <c r="F3598" s="9"/>
      <c r="G3598" s="10"/>
      <c r="H3598" s="10"/>
      <c r="I3598" s="10"/>
      <c r="J3598" s="29"/>
    </row>
    <row r="3599" ht="54" customHeight="1" spans="1:10">
      <c r="A3599" s="8">
        <v>1784</v>
      </c>
      <c r="B3599" s="10" t="s">
        <v>2510</v>
      </c>
      <c r="C3599" s="10" t="s">
        <v>2511</v>
      </c>
      <c r="D3599" s="10"/>
      <c r="E3599" s="10" t="s">
        <v>2512</v>
      </c>
      <c r="F3599" s="9" t="s">
        <v>262</v>
      </c>
      <c r="G3599" s="11">
        <v>150</v>
      </c>
      <c r="H3599" s="11"/>
      <c r="I3599" s="11"/>
      <c r="J3599" s="29"/>
    </row>
    <row r="3600" ht="54" customHeight="1" spans="1:10">
      <c r="A3600" s="8">
        <v>1785</v>
      </c>
      <c r="B3600" s="10" t="s">
        <v>2513</v>
      </c>
      <c r="C3600" s="10" t="s">
        <v>264</v>
      </c>
      <c r="D3600" s="10"/>
      <c r="E3600" s="10" t="s">
        <v>2514</v>
      </c>
      <c r="F3600" s="9" t="s">
        <v>262</v>
      </c>
      <c r="G3600" s="11">
        <v>150</v>
      </c>
      <c r="H3600" s="11"/>
      <c r="I3600" s="11"/>
      <c r="J3600" s="29"/>
    </row>
    <row r="3601" ht="92.25" customHeight="1" spans="1:10">
      <c r="A3601" s="8">
        <v>1786</v>
      </c>
      <c r="B3601" s="10" t="s">
        <v>2515</v>
      </c>
      <c r="C3601" s="10" t="s">
        <v>2516</v>
      </c>
      <c r="D3601" s="10"/>
      <c r="E3601" s="10" t="s">
        <v>2517</v>
      </c>
      <c r="F3601" s="9" t="s">
        <v>2461</v>
      </c>
      <c r="G3601" s="11">
        <v>1</v>
      </c>
      <c r="H3601" s="11"/>
      <c r="I3601" s="11"/>
      <c r="J3601" s="29"/>
    </row>
    <row r="3602" ht="79.5" customHeight="1" spans="1:10">
      <c r="A3602" s="8">
        <v>1787</v>
      </c>
      <c r="B3602" s="10" t="s">
        <v>2518</v>
      </c>
      <c r="C3602" s="10" t="s">
        <v>2519</v>
      </c>
      <c r="D3602" s="10"/>
      <c r="E3602" s="10" t="s">
        <v>2520</v>
      </c>
      <c r="F3602" s="9" t="s">
        <v>262</v>
      </c>
      <c r="G3602" s="11">
        <v>156.58</v>
      </c>
      <c r="H3602" s="11"/>
      <c r="I3602" s="11"/>
      <c r="J3602" s="29"/>
    </row>
    <row r="3603" ht="54" customHeight="1" spans="1:10">
      <c r="A3603" s="8">
        <v>1788</v>
      </c>
      <c r="B3603" s="10" t="s">
        <v>2521</v>
      </c>
      <c r="C3603" s="10" t="s">
        <v>2522</v>
      </c>
      <c r="D3603" s="10"/>
      <c r="E3603" s="10" t="s">
        <v>2523</v>
      </c>
      <c r="F3603" s="9" t="s">
        <v>320</v>
      </c>
      <c r="G3603" s="11">
        <v>4</v>
      </c>
      <c r="H3603" s="11"/>
      <c r="I3603" s="11"/>
      <c r="J3603" s="29"/>
    </row>
    <row r="3604" ht="54" customHeight="1" spans="1:10">
      <c r="A3604" s="8">
        <v>1789</v>
      </c>
      <c r="B3604" s="10" t="s">
        <v>2524</v>
      </c>
      <c r="C3604" s="10" t="s">
        <v>2522</v>
      </c>
      <c r="D3604" s="10"/>
      <c r="E3604" s="10" t="s">
        <v>2525</v>
      </c>
      <c r="F3604" s="9" t="s">
        <v>320</v>
      </c>
      <c r="G3604" s="11">
        <v>10</v>
      </c>
      <c r="H3604" s="11"/>
      <c r="I3604" s="11"/>
      <c r="J3604" s="29"/>
    </row>
    <row r="3605" ht="79.5" customHeight="1" spans="1:10">
      <c r="A3605" s="8">
        <v>1790</v>
      </c>
      <c r="B3605" s="10" t="s">
        <v>2526</v>
      </c>
      <c r="C3605" s="10" t="s">
        <v>264</v>
      </c>
      <c r="D3605" s="10"/>
      <c r="E3605" s="10" t="s">
        <v>2527</v>
      </c>
      <c r="F3605" s="9" t="s">
        <v>262</v>
      </c>
      <c r="G3605" s="11">
        <v>96.77</v>
      </c>
      <c r="H3605" s="11"/>
      <c r="I3605" s="11"/>
      <c r="J3605" s="29"/>
    </row>
    <row r="3606" ht="41.25" customHeight="1" spans="1:10">
      <c r="A3606" s="8">
        <v>1791</v>
      </c>
      <c r="B3606" s="10" t="s">
        <v>2528</v>
      </c>
      <c r="C3606" s="10" t="s">
        <v>2529</v>
      </c>
      <c r="D3606" s="10"/>
      <c r="E3606" s="10" t="s">
        <v>2530</v>
      </c>
      <c r="F3606" s="9" t="s">
        <v>2531</v>
      </c>
      <c r="G3606" s="11">
        <v>14</v>
      </c>
      <c r="H3606" s="11"/>
      <c r="I3606" s="11"/>
      <c r="J3606" s="29"/>
    </row>
    <row r="3607" ht="28.5" customHeight="1" spans="1:10">
      <c r="A3607" s="8">
        <v>1792</v>
      </c>
      <c r="B3607" s="10" t="s">
        <v>2532</v>
      </c>
      <c r="C3607" s="10" t="s">
        <v>2533</v>
      </c>
      <c r="D3607" s="10"/>
      <c r="E3607" s="10" t="s">
        <v>2534</v>
      </c>
      <c r="F3607" s="9" t="s">
        <v>2531</v>
      </c>
      <c r="G3607" s="11">
        <v>2</v>
      </c>
      <c r="H3607" s="11"/>
      <c r="I3607" s="11"/>
      <c r="J3607" s="29"/>
    </row>
    <row r="3608" ht="28.5" customHeight="1" spans="1:10">
      <c r="A3608" s="8">
        <v>1801</v>
      </c>
      <c r="B3608" s="10" t="s">
        <v>2535</v>
      </c>
      <c r="C3608" s="10" t="s">
        <v>2506</v>
      </c>
      <c r="D3608" s="10"/>
      <c r="E3608" s="10" t="s">
        <v>2507</v>
      </c>
      <c r="F3608" s="9" t="s">
        <v>2357</v>
      </c>
      <c r="G3608" s="11">
        <v>1</v>
      </c>
      <c r="H3608" s="11"/>
      <c r="I3608" s="11"/>
      <c r="J3608" s="29"/>
    </row>
    <row r="3609" ht="18" customHeight="1" spans="1:10">
      <c r="A3609" s="16" t="s">
        <v>118</v>
      </c>
      <c r="B3609" s="19"/>
      <c r="C3609" s="19"/>
      <c r="D3609" s="19"/>
      <c r="E3609" s="19"/>
      <c r="F3609" s="19"/>
      <c r="G3609" s="19"/>
      <c r="H3609" s="19"/>
      <c r="I3609" s="19"/>
      <c r="J3609" s="24"/>
    </row>
    <row r="3610" ht="39.75" customHeight="1" spans="1:10">
      <c r="A3610" s="1" t="s">
        <v>96</v>
      </c>
      <c r="B3610" s="1"/>
      <c r="C3610" s="1"/>
      <c r="D3610" s="1"/>
      <c r="E3610" s="1"/>
      <c r="F3610" s="1"/>
      <c r="G3610" s="1"/>
      <c r="H3610" s="2"/>
      <c r="I3610" s="2"/>
      <c r="J3610" s="2"/>
    </row>
    <row r="3611" ht="28.5" customHeight="1" spans="1:10">
      <c r="A3611" s="3" t="s">
        <v>97</v>
      </c>
      <c r="B3611" s="3"/>
      <c r="C3611" s="3"/>
      <c r="D3611" s="23" t="s">
        <v>98</v>
      </c>
      <c r="E3611" s="23"/>
      <c r="F3611" s="23"/>
      <c r="G3611" s="23"/>
      <c r="H3611" s="4" t="s">
        <v>2536</v>
      </c>
      <c r="I3611" s="4"/>
      <c r="J3611" s="4"/>
    </row>
    <row r="3612" ht="17.25" customHeight="1" spans="1:10">
      <c r="A3612" s="5" t="s">
        <v>100</v>
      </c>
      <c r="B3612" s="6" t="s">
        <v>101</v>
      </c>
      <c r="C3612" s="6" t="s">
        <v>102</v>
      </c>
      <c r="D3612" s="6"/>
      <c r="E3612" s="6" t="s">
        <v>103</v>
      </c>
      <c r="F3612" s="6" t="s">
        <v>104</v>
      </c>
      <c r="G3612" s="6" t="s">
        <v>105</v>
      </c>
      <c r="H3612" s="6"/>
      <c r="I3612" s="6" t="s">
        <v>106</v>
      </c>
      <c r="J3612" s="7"/>
    </row>
    <row r="3613" ht="28.5" customHeight="1" spans="1:10">
      <c r="A3613" s="8"/>
      <c r="B3613" s="9"/>
      <c r="C3613" s="9"/>
      <c r="D3613" s="9"/>
      <c r="E3613" s="9"/>
      <c r="F3613" s="9"/>
      <c r="G3613" s="9"/>
      <c r="H3613" s="9"/>
      <c r="I3613" s="9" t="s">
        <v>107</v>
      </c>
      <c r="J3613" s="26" t="s">
        <v>108</v>
      </c>
    </row>
    <row r="3614" ht="15.75" customHeight="1" spans="1:10">
      <c r="A3614" s="8"/>
      <c r="B3614" s="10"/>
      <c r="C3614" s="10" t="s">
        <v>2537</v>
      </c>
      <c r="D3614" s="10"/>
      <c r="E3614" s="10"/>
      <c r="F3614" s="9"/>
      <c r="G3614" s="10"/>
      <c r="H3614" s="10"/>
      <c r="I3614" s="10"/>
      <c r="J3614" s="29"/>
    </row>
    <row r="3615" ht="92.25" customHeight="1" spans="1:10">
      <c r="A3615" s="8">
        <v>1793</v>
      </c>
      <c r="B3615" s="10" t="s">
        <v>2538</v>
      </c>
      <c r="C3615" s="10" t="s">
        <v>2539</v>
      </c>
      <c r="D3615" s="10"/>
      <c r="E3615" s="10" t="s">
        <v>2540</v>
      </c>
      <c r="F3615" s="9" t="s">
        <v>262</v>
      </c>
      <c r="G3615" s="11">
        <v>22.44</v>
      </c>
      <c r="H3615" s="11"/>
      <c r="I3615" s="11"/>
      <c r="J3615" s="29"/>
    </row>
    <row r="3616" ht="92.25" customHeight="1" spans="1:10">
      <c r="A3616" s="8">
        <v>1794</v>
      </c>
      <c r="B3616" s="10" t="s">
        <v>2541</v>
      </c>
      <c r="C3616" s="10" t="s">
        <v>2542</v>
      </c>
      <c r="D3616" s="10"/>
      <c r="E3616" s="10" t="s">
        <v>2543</v>
      </c>
      <c r="F3616" s="9" t="s">
        <v>262</v>
      </c>
      <c r="G3616" s="11">
        <v>64.52</v>
      </c>
      <c r="H3616" s="11"/>
      <c r="I3616" s="11"/>
      <c r="J3616" s="29"/>
    </row>
    <row r="3617" ht="105" customHeight="1" spans="1:10">
      <c r="A3617" s="8">
        <v>1795</v>
      </c>
      <c r="B3617" s="10" t="s">
        <v>2544</v>
      </c>
      <c r="C3617" s="10" t="s">
        <v>2545</v>
      </c>
      <c r="D3617" s="10"/>
      <c r="E3617" s="10" t="s">
        <v>2546</v>
      </c>
      <c r="F3617" s="9" t="s">
        <v>262</v>
      </c>
      <c r="G3617" s="11">
        <v>64.41</v>
      </c>
      <c r="H3617" s="11"/>
      <c r="I3617" s="11"/>
      <c r="J3617" s="29"/>
    </row>
    <row r="3618" ht="117.75" customHeight="1" spans="1:10">
      <c r="A3618" s="8">
        <v>1796</v>
      </c>
      <c r="B3618" s="10" t="s">
        <v>2547</v>
      </c>
      <c r="C3618" s="10" t="s">
        <v>2548</v>
      </c>
      <c r="D3618" s="10"/>
      <c r="E3618" s="10" t="s">
        <v>2549</v>
      </c>
      <c r="F3618" s="9" t="s">
        <v>2550</v>
      </c>
      <c r="G3618" s="11">
        <v>6</v>
      </c>
      <c r="H3618" s="11"/>
      <c r="I3618" s="11"/>
      <c r="J3618" s="29"/>
    </row>
    <row r="3619" ht="28.5" customHeight="1" spans="1:10">
      <c r="A3619" s="8">
        <v>1797</v>
      </c>
      <c r="B3619" s="10" t="s">
        <v>2551</v>
      </c>
      <c r="C3619" s="10" t="s">
        <v>2552</v>
      </c>
      <c r="D3619" s="10"/>
      <c r="E3619" s="10" t="s">
        <v>2553</v>
      </c>
      <c r="F3619" s="9" t="s">
        <v>2461</v>
      </c>
      <c r="G3619" s="11">
        <v>1</v>
      </c>
      <c r="H3619" s="11"/>
      <c r="I3619" s="11"/>
      <c r="J3619" s="29"/>
    </row>
    <row r="3620" ht="79.5" customHeight="1" spans="1:10">
      <c r="A3620" s="8">
        <v>1798</v>
      </c>
      <c r="B3620" s="10" t="s">
        <v>2554</v>
      </c>
      <c r="C3620" s="10" t="s">
        <v>2545</v>
      </c>
      <c r="D3620" s="10"/>
      <c r="E3620" s="10" t="s">
        <v>2555</v>
      </c>
      <c r="F3620" s="9" t="s">
        <v>262</v>
      </c>
      <c r="G3620" s="11">
        <v>4</v>
      </c>
      <c r="H3620" s="11"/>
      <c r="I3620" s="11"/>
      <c r="J3620" s="29"/>
    </row>
    <row r="3621" ht="28.5" customHeight="1" spans="1:10">
      <c r="A3621" s="8">
        <v>1799</v>
      </c>
      <c r="B3621" s="10" t="s">
        <v>2556</v>
      </c>
      <c r="C3621" s="10" t="s">
        <v>2557</v>
      </c>
      <c r="D3621" s="10"/>
      <c r="E3621" s="10" t="s">
        <v>2558</v>
      </c>
      <c r="F3621" s="9" t="s">
        <v>2504</v>
      </c>
      <c r="G3621" s="11">
        <v>1</v>
      </c>
      <c r="H3621" s="11"/>
      <c r="I3621" s="11"/>
      <c r="J3621" s="29"/>
    </row>
    <row r="3622" ht="28.5" customHeight="1" spans="1:10">
      <c r="A3622" s="8">
        <v>1802</v>
      </c>
      <c r="B3622" s="10" t="s">
        <v>2559</v>
      </c>
      <c r="C3622" s="10" t="s">
        <v>2506</v>
      </c>
      <c r="D3622" s="10"/>
      <c r="E3622" s="10" t="s">
        <v>2507</v>
      </c>
      <c r="F3622" s="9" t="s">
        <v>2357</v>
      </c>
      <c r="G3622" s="11">
        <v>1</v>
      </c>
      <c r="H3622" s="11"/>
      <c r="I3622" s="11"/>
      <c r="J3622" s="29"/>
    </row>
    <row r="3623" ht="18" customHeight="1" spans="1:10">
      <c r="A3623" s="16" t="s">
        <v>118</v>
      </c>
      <c r="B3623" s="19"/>
      <c r="C3623" s="19"/>
      <c r="D3623" s="19"/>
      <c r="E3623" s="19"/>
      <c r="F3623" s="19"/>
      <c r="G3623" s="19"/>
      <c r="H3623" s="19"/>
      <c r="I3623" s="19"/>
      <c r="J3623" s="24"/>
    </row>
    <row r="3624" ht="39.75" customHeight="1" spans="1:10">
      <c r="A3624" s="1" t="s">
        <v>96</v>
      </c>
      <c r="B3624" s="1"/>
      <c r="C3624" s="1"/>
      <c r="D3624" s="1"/>
      <c r="E3624" s="1"/>
      <c r="F3624" s="1"/>
      <c r="G3624" s="1"/>
      <c r="H3624" s="2"/>
      <c r="I3624" s="2"/>
      <c r="J3624" s="2"/>
    </row>
    <row r="3625" ht="28.5" customHeight="1" spans="1:10">
      <c r="A3625" s="3" t="s">
        <v>97</v>
      </c>
      <c r="B3625" s="3"/>
      <c r="C3625" s="3"/>
      <c r="D3625" s="23" t="s">
        <v>98</v>
      </c>
      <c r="E3625" s="23"/>
      <c r="F3625" s="23"/>
      <c r="G3625" s="23"/>
      <c r="H3625" s="4" t="s">
        <v>2560</v>
      </c>
      <c r="I3625" s="4"/>
      <c r="J3625" s="4"/>
    </row>
    <row r="3626" ht="17.25" customHeight="1" spans="1:10">
      <c r="A3626" s="5" t="s">
        <v>100</v>
      </c>
      <c r="B3626" s="6" t="s">
        <v>101</v>
      </c>
      <c r="C3626" s="6" t="s">
        <v>102</v>
      </c>
      <c r="D3626" s="6"/>
      <c r="E3626" s="6" t="s">
        <v>103</v>
      </c>
      <c r="F3626" s="6" t="s">
        <v>104</v>
      </c>
      <c r="G3626" s="6" t="s">
        <v>105</v>
      </c>
      <c r="H3626" s="6"/>
      <c r="I3626" s="6" t="s">
        <v>106</v>
      </c>
      <c r="J3626" s="7"/>
    </row>
    <row r="3627" ht="28.5" customHeight="1" spans="1:10">
      <c r="A3627" s="8"/>
      <c r="B3627" s="9"/>
      <c r="C3627" s="9"/>
      <c r="D3627" s="9"/>
      <c r="E3627" s="9"/>
      <c r="F3627" s="9"/>
      <c r="G3627" s="9"/>
      <c r="H3627" s="9"/>
      <c r="I3627" s="9" t="s">
        <v>107</v>
      </c>
      <c r="J3627" s="26" t="s">
        <v>108</v>
      </c>
    </row>
    <row r="3628" ht="28.5" customHeight="1" spans="1:10">
      <c r="A3628" s="8"/>
      <c r="B3628" s="10"/>
      <c r="C3628" s="10" t="s">
        <v>77</v>
      </c>
      <c r="D3628" s="10"/>
      <c r="E3628" s="10"/>
      <c r="F3628" s="9"/>
      <c r="G3628" s="10"/>
      <c r="H3628" s="10"/>
      <c r="I3628" s="10"/>
      <c r="J3628" s="29"/>
    </row>
    <row r="3629" ht="28.5" customHeight="1" spans="1:10">
      <c r="A3629" s="8"/>
      <c r="B3629" s="10"/>
      <c r="C3629" s="10" t="s">
        <v>77</v>
      </c>
      <c r="D3629" s="10"/>
      <c r="E3629" s="10"/>
      <c r="F3629" s="9"/>
      <c r="G3629" s="10"/>
      <c r="H3629" s="10"/>
      <c r="I3629" s="10"/>
      <c r="J3629" s="29"/>
    </row>
    <row r="3630" ht="15.75" customHeight="1" spans="1:10">
      <c r="A3630" s="8"/>
      <c r="B3630" s="10"/>
      <c r="C3630" s="10" t="s">
        <v>109</v>
      </c>
      <c r="D3630" s="10"/>
      <c r="E3630" s="10"/>
      <c r="F3630" s="9"/>
      <c r="G3630" s="10"/>
      <c r="H3630" s="10"/>
      <c r="I3630" s="10"/>
      <c r="J3630" s="29"/>
    </row>
    <row r="3631" ht="41.25" customHeight="1" spans="1:10">
      <c r="A3631" s="8"/>
      <c r="B3631" s="10"/>
      <c r="C3631" s="10" t="s">
        <v>2561</v>
      </c>
      <c r="D3631" s="10"/>
      <c r="E3631" s="10"/>
      <c r="F3631" s="9"/>
      <c r="G3631" s="10"/>
      <c r="H3631" s="10"/>
      <c r="I3631" s="10"/>
      <c r="J3631" s="29"/>
    </row>
    <row r="3632" ht="54" customHeight="1" spans="1:10">
      <c r="A3632" s="8">
        <v>1803</v>
      </c>
      <c r="B3632" s="10" t="s">
        <v>2562</v>
      </c>
      <c r="C3632" s="10" t="s">
        <v>419</v>
      </c>
      <c r="D3632" s="10"/>
      <c r="E3632" s="10" t="s">
        <v>2563</v>
      </c>
      <c r="F3632" s="9" t="s">
        <v>114</v>
      </c>
      <c r="G3632" s="11">
        <v>13.5</v>
      </c>
      <c r="H3632" s="11"/>
      <c r="I3632" s="11"/>
      <c r="J3632" s="29"/>
    </row>
    <row r="3633" ht="28.5" customHeight="1" spans="1:10">
      <c r="A3633" s="8">
        <v>1804</v>
      </c>
      <c r="B3633" s="10" t="s">
        <v>2564</v>
      </c>
      <c r="C3633" s="10" t="s">
        <v>2565</v>
      </c>
      <c r="D3633" s="10"/>
      <c r="E3633" s="10" t="s">
        <v>2566</v>
      </c>
      <c r="F3633" s="9" t="s">
        <v>2550</v>
      </c>
      <c r="G3633" s="11">
        <v>31</v>
      </c>
      <c r="H3633" s="11"/>
      <c r="I3633" s="11"/>
      <c r="J3633" s="29"/>
    </row>
    <row r="3634" ht="41.25" customHeight="1" spans="1:10">
      <c r="A3634" s="8">
        <v>1805</v>
      </c>
      <c r="B3634" s="10" t="s">
        <v>2567</v>
      </c>
      <c r="C3634" s="10" t="s">
        <v>1591</v>
      </c>
      <c r="D3634" s="10"/>
      <c r="E3634" s="10" t="s">
        <v>1592</v>
      </c>
      <c r="F3634" s="9" t="s">
        <v>262</v>
      </c>
      <c r="G3634" s="11">
        <v>9</v>
      </c>
      <c r="H3634" s="11"/>
      <c r="I3634" s="11"/>
      <c r="J3634" s="29"/>
    </row>
    <row r="3635" ht="41.25" customHeight="1" spans="1:10">
      <c r="A3635" s="8">
        <v>1806</v>
      </c>
      <c r="B3635" s="10" t="s">
        <v>2568</v>
      </c>
      <c r="C3635" s="10" t="s">
        <v>605</v>
      </c>
      <c r="D3635" s="10"/>
      <c r="E3635" s="10" t="s">
        <v>2569</v>
      </c>
      <c r="F3635" s="9" t="s">
        <v>159</v>
      </c>
      <c r="G3635" s="11">
        <v>22.5</v>
      </c>
      <c r="H3635" s="11"/>
      <c r="I3635" s="11"/>
      <c r="J3635" s="29"/>
    </row>
    <row r="3636" ht="41.25" customHeight="1" spans="1:10">
      <c r="A3636" s="8">
        <v>1807</v>
      </c>
      <c r="B3636" s="10" t="s">
        <v>2570</v>
      </c>
      <c r="C3636" s="10" t="s">
        <v>2571</v>
      </c>
      <c r="D3636" s="10"/>
      <c r="E3636" s="10" t="s">
        <v>2572</v>
      </c>
      <c r="F3636" s="9" t="s">
        <v>159</v>
      </c>
      <c r="G3636" s="11">
        <v>10.35</v>
      </c>
      <c r="H3636" s="11"/>
      <c r="I3636" s="11"/>
      <c r="J3636" s="29"/>
    </row>
    <row r="3637" ht="117.75" customHeight="1" spans="1:10">
      <c r="A3637" s="8">
        <v>1808</v>
      </c>
      <c r="B3637" s="10" t="s">
        <v>2573</v>
      </c>
      <c r="C3637" s="10" t="s">
        <v>444</v>
      </c>
      <c r="D3637" s="10"/>
      <c r="E3637" s="10" t="s">
        <v>2574</v>
      </c>
      <c r="F3637" s="9" t="s">
        <v>159</v>
      </c>
      <c r="G3637" s="11">
        <v>16.02</v>
      </c>
      <c r="H3637" s="11"/>
      <c r="I3637" s="11"/>
      <c r="J3637" s="29"/>
    </row>
    <row r="3638" ht="79.5" customHeight="1" spans="1:10">
      <c r="A3638" s="8">
        <v>1809</v>
      </c>
      <c r="B3638" s="10" t="s">
        <v>2575</v>
      </c>
      <c r="C3638" s="10" t="s">
        <v>441</v>
      </c>
      <c r="D3638" s="10"/>
      <c r="E3638" s="10" t="s">
        <v>469</v>
      </c>
      <c r="F3638" s="9" t="s">
        <v>159</v>
      </c>
      <c r="G3638" s="11">
        <v>12.77</v>
      </c>
      <c r="H3638" s="11"/>
      <c r="I3638" s="11"/>
      <c r="J3638" s="29"/>
    </row>
    <row r="3639" ht="18" customHeight="1" spans="1:10">
      <c r="A3639" s="16" t="s">
        <v>118</v>
      </c>
      <c r="B3639" s="19"/>
      <c r="C3639" s="19"/>
      <c r="D3639" s="19"/>
      <c r="E3639" s="19"/>
      <c r="F3639" s="19"/>
      <c r="G3639" s="19"/>
      <c r="H3639" s="19"/>
      <c r="I3639" s="19"/>
      <c r="J3639" s="24"/>
    </row>
    <row r="3640" ht="39.75" customHeight="1" spans="1:10">
      <c r="A3640" s="1" t="s">
        <v>96</v>
      </c>
      <c r="B3640" s="1"/>
      <c r="C3640" s="1"/>
      <c r="D3640" s="1"/>
      <c r="E3640" s="1"/>
      <c r="F3640" s="1"/>
      <c r="G3640" s="1"/>
      <c r="H3640" s="2"/>
      <c r="I3640" s="2"/>
      <c r="J3640" s="2"/>
    </row>
    <row r="3641" ht="28.5" customHeight="1" spans="1:10">
      <c r="A3641" s="3" t="s">
        <v>97</v>
      </c>
      <c r="B3641" s="3"/>
      <c r="C3641" s="3"/>
      <c r="D3641" s="23" t="s">
        <v>98</v>
      </c>
      <c r="E3641" s="23"/>
      <c r="F3641" s="23"/>
      <c r="G3641" s="23"/>
      <c r="H3641" s="4" t="s">
        <v>2576</v>
      </c>
      <c r="I3641" s="4"/>
      <c r="J3641" s="4"/>
    </row>
    <row r="3642" ht="17.25" customHeight="1" spans="1:10">
      <c r="A3642" s="5" t="s">
        <v>100</v>
      </c>
      <c r="B3642" s="6" t="s">
        <v>101</v>
      </c>
      <c r="C3642" s="6" t="s">
        <v>102</v>
      </c>
      <c r="D3642" s="6"/>
      <c r="E3642" s="6" t="s">
        <v>103</v>
      </c>
      <c r="F3642" s="6" t="s">
        <v>104</v>
      </c>
      <c r="G3642" s="6" t="s">
        <v>105</v>
      </c>
      <c r="H3642" s="6"/>
      <c r="I3642" s="6" t="s">
        <v>106</v>
      </c>
      <c r="J3642" s="7"/>
    </row>
    <row r="3643" ht="28.5" customHeight="1" spans="1:10">
      <c r="A3643" s="8"/>
      <c r="B3643" s="9"/>
      <c r="C3643" s="9"/>
      <c r="D3643" s="9"/>
      <c r="E3643" s="9"/>
      <c r="F3643" s="9"/>
      <c r="G3643" s="9"/>
      <c r="H3643" s="9"/>
      <c r="I3643" s="9" t="s">
        <v>107</v>
      </c>
      <c r="J3643" s="26" t="s">
        <v>108</v>
      </c>
    </row>
    <row r="3644" ht="105" customHeight="1" spans="1:10">
      <c r="A3644" s="8">
        <v>1810</v>
      </c>
      <c r="B3644" s="10" t="s">
        <v>2577</v>
      </c>
      <c r="C3644" s="10" t="s">
        <v>444</v>
      </c>
      <c r="D3644" s="10"/>
      <c r="E3644" s="10" t="s">
        <v>471</v>
      </c>
      <c r="F3644" s="9" t="s">
        <v>159</v>
      </c>
      <c r="G3644" s="11">
        <v>2.42</v>
      </c>
      <c r="H3644" s="11"/>
      <c r="I3644" s="11"/>
      <c r="J3644" s="29"/>
    </row>
    <row r="3645" ht="41.25" customHeight="1" spans="1:10">
      <c r="A3645" s="8">
        <v>1811</v>
      </c>
      <c r="B3645" s="10" t="s">
        <v>2578</v>
      </c>
      <c r="C3645" s="10" t="s">
        <v>157</v>
      </c>
      <c r="D3645" s="10"/>
      <c r="E3645" s="10" t="s">
        <v>474</v>
      </c>
      <c r="F3645" s="9" t="s">
        <v>159</v>
      </c>
      <c r="G3645" s="11">
        <v>10.35</v>
      </c>
      <c r="H3645" s="11"/>
      <c r="I3645" s="11"/>
      <c r="J3645" s="29"/>
    </row>
    <row r="3646" ht="92.25" customHeight="1" spans="1:10">
      <c r="A3646" s="8">
        <v>1812</v>
      </c>
      <c r="B3646" s="10" t="s">
        <v>2579</v>
      </c>
      <c r="C3646" s="10" t="s">
        <v>2580</v>
      </c>
      <c r="D3646" s="10"/>
      <c r="E3646" s="10" t="s">
        <v>2581</v>
      </c>
      <c r="F3646" s="9" t="s">
        <v>320</v>
      </c>
      <c r="G3646" s="11">
        <v>3</v>
      </c>
      <c r="H3646" s="11"/>
      <c r="I3646" s="11"/>
      <c r="J3646" s="29"/>
    </row>
    <row r="3647" ht="28.5" customHeight="1" spans="1:10">
      <c r="A3647" s="8">
        <v>1813</v>
      </c>
      <c r="B3647" s="10" t="s">
        <v>2582</v>
      </c>
      <c r="C3647" s="10" t="s">
        <v>2583</v>
      </c>
      <c r="D3647" s="10"/>
      <c r="E3647" s="10" t="s">
        <v>2584</v>
      </c>
      <c r="F3647" s="9" t="s">
        <v>262</v>
      </c>
      <c r="G3647" s="11">
        <v>1.5</v>
      </c>
      <c r="H3647" s="11"/>
      <c r="I3647" s="11"/>
      <c r="J3647" s="29"/>
    </row>
    <row r="3648" ht="41.25" customHeight="1" spans="1:10">
      <c r="A3648" s="8">
        <v>1814</v>
      </c>
      <c r="B3648" s="10" t="s">
        <v>2585</v>
      </c>
      <c r="C3648" s="10" t="s">
        <v>611</v>
      </c>
      <c r="D3648" s="10"/>
      <c r="E3648" s="10" t="s">
        <v>2586</v>
      </c>
      <c r="F3648" s="9" t="s">
        <v>159</v>
      </c>
      <c r="G3648" s="11">
        <v>0.27</v>
      </c>
      <c r="H3648" s="11"/>
      <c r="I3648" s="11"/>
      <c r="J3648" s="29"/>
    </row>
    <row r="3649" ht="41.25" customHeight="1" spans="1:10">
      <c r="A3649" s="8"/>
      <c r="B3649" s="10"/>
      <c r="C3649" s="10" t="s">
        <v>2587</v>
      </c>
      <c r="D3649" s="10"/>
      <c r="E3649" s="10"/>
      <c r="F3649" s="9"/>
      <c r="G3649" s="10"/>
      <c r="H3649" s="10"/>
      <c r="I3649" s="10"/>
      <c r="J3649" s="29"/>
    </row>
    <row r="3650" ht="54" customHeight="1" spans="1:10">
      <c r="A3650" s="8">
        <v>1815</v>
      </c>
      <c r="B3650" s="10" t="s">
        <v>2588</v>
      </c>
      <c r="C3650" s="10" t="s">
        <v>419</v>
      </c>
      <c r="D3650" s="10"/>
      <c r="E3650" s="10" t="s">
        <v>2563</v>
      </c>
      <c r="F3650" s="9" t="s">
        <v>114</v>
      </c>
      <c r="G3650" s="11">
        <v>24</v>
      </c>
      <c r="H3650" s="11"/>
      <c r="I3650" s="11"/>
      <c r="J3650" s="29"/>
    </row>
    <row r="3651" ht="28.5" customHeight="1" spans="1:10">
      <c r="A3651" s="8">
        <v>1816</v>
      </c>
      <c r="B3651" s="10" t="s">
        <v>2589</v>
      </c>
      <c r="C3651" s="10" t="s">
        <v>2565</v>
      </c>
      <c r="D3651" s="10"/>
      <c r="E3651" s="10" t="s">
        <v>2566</v>
      </c>
      <c r="F3651" s="9" t="s">
        <v>2550</v>
      </c>
      <c r="G3651" s="11">
        <v>54</v>
      </c>
      <c r="H3651" s="11"/>
      <c r="I3651" s="11"/>
      <c r="J3651" s="29"/>
    </row>
    <row r="3652" ht="41.25" customHeight="1" spans="1:10">
      <c r="A3652" s="8">
        <v>1817</v>
      </c>
      <c r="B3652" s="10" t="s">
        <v>2590</v>
      </c>
      <c r="C3652" s="10" t="s">
        <v>1591</v>
      </c>
      <c r="D3652" s="10"/>
      <c r="E3652" s="10" t="s">
        <v>1592</v>
      </c>
      <c r="F3652" s="9" t="s">
        <v>262</v>
      </c>
      <c r="G3652" s="11">
        <v>16</v>
      </c>
      <c r="H3652" s="11"/>
      <c r="I3652" s="11"/>
      <c r="J3652" s="29"/>
    </row>
    <row r="3653" ht="41.25" customHeight="1" spans="1:10">
      <c r="A3653" s="8">
        <v>1818</v>
      </c>
      <c r="B3653" s="10" t="s">
        <v>2591</v>
      </c>
      <c r="C3653" s="10" t="s">
        <v>605</v>
      </c>
      <c r="D3653" s="10"/>
      <c r="E3653" s="10" t="s">
        <v>2569</v>
      </c>
      <c r="F3653" s="9" t="s">
        <v>159</v>
      </c>
      <c r="G3653" s="11">
        <v>40</v>
      </c>
      <c r="H3653" s="11"/>
      <c r="I3653" s="11"/>
      <c r="J3653" s="29"/>
    </row>
    <row r="3654" ht="41.25" customHeight="1" spans="1:10">
      <c r="A3654" s="8">
        <v>1819</v>
      </c>
      <c r="B3654" s="10" t="s">
        <v>2592</v>
      </c>
      <c r="C3654" s="10" t="s">
        <v>2571</v>
      </c>
      <c r="D3654" s="10"/>
      <c r="E3654" s="10" t="s">
        <v>2572</v>
      </c>
      <c r="F3654" s="9" t="s">
        <v>159</v>
      </c>
      <c r="G3654" s="11">
        <v>18.4</v>
      </c>
      <c r="H3654" s="11"/>
      <c r="I3654" s="11"/>
      <c r="J3654" s="29"/>
    </row>
    <row r="3655" ht="18" customHeight="1" spans="1:10">
      <c r="A3655" s="16" t="s">
        <v>118</v>
      </c>
      <c r="B3655" s="19"/>
      <c r="C3655" s="19"/>
      <c r="D3655" s="19"/>
      <c r="E3655" s="19"/>
      <c r="F3655" s="19"/>
      <c r="G3655" s="19"/>
      <c r="H3655" s="19"/>
      <c r="I3655" s="19"/>
      <c r="J3655" s="24"/>
    </row>
    <row r="3656" ht="39.75" customHeight="1" spans="1:10">
      <c r="A3656" s="1" t="s">
        <v>96</v>
      </c>
      <c r="B3656" s="1"/>
      <c r="C3656" s="1"/>
      <c r="D3656" s="1"/>
      <c r="E3656" s="1"/>
      <c r="F3656" s="1"/>
      <c r="G3656" s="1"/>
      <c r="H3656" s="2"/>
      <c r="I3656" s="2"/>
      <c r="J3656" s="2"/>
    </row>
    <row r="3657" ht="28.5" customHeight="1" spans="1:10">
      <c r="A3657" s="3" t="s">
        <v>97</v>
      </c>
      <c r="B3657" s="3"/>
      <c r="C3657" s="3"/>
      <c r="D3657" s="23" t="s">
        <v>98</v>
      </c>
      <c r="E3657" s="23"/>
      <c r="F3657" s="23"/>
      <c r="G3657" s="23"/>
      <c r="H3657" s="4" t="s">
        <v>2593</v>
      </c>
      <c r="I3657" s="4"/>
      <c r="J3657" s="4"/>
    </row>
    <row r="3658" ht="17.25" customHeight="1" spans="1:10">
      <c r="A3658" s="5" t="s">
        <v>100</v>
      </c>
      <c r="B3658" s="6" t="s">
        <v>101</v>
      </c>
      <c r="C3658" s="6" t="s">
        <v>102</v>
      </c>
      <c r="D3658" s="6"/>
      <c r="E3658" s="6" t="s">
        <v>103</v>
      </c>
      <c r="F3658" s="6" t="s">
        <v>104</v>
      </c>
      <c r="G3658" s="6" t="s">
        <v>105</v>
      </c>
      <c r="H3658" s="6"/>
      <c r="I3658" s="6" t="s">
        <v>106</v>
      </c>
      <c r="J3658" s="7"/>
    </row>
    <row r="3659" ht="28.5" customHeight="1" spans="1:10">
      <c r="A3659" s="8"/>
      <c r="B3659" s="9"/>
      <c r="C3659" s="9"/>
      <c r="D3659" s="9"/>
      <c r="E3659" s="9"/>
      <c r="F3659" s="9"/>
      <c r="G3659" s="9"/>
      <c r="H3659" s="9"/>
      <c r="I3659" s="9" t="s">
        <v>107</v>
      </c>
      <c r="J3659" s="26" t="s">
        <v>108</v>
      </c>
    </row>
    <row r="3660" ht="117.75" customHeight="1" spans="1:10">
      <c r="A3660" s="8">
        <v>1820</v>
      </c>
      <c r="B3660" s="10" t="s">
        <v>2594</v>
      </c>
      <c r="C3660" s="10" t="s">
        <v>444</v>
      </c>
      <c r="D3660" s="10"/>
      <c r="E3660" s="10" t="s">
        <v>2574</v>
      </c>
      <c r="F3660" s="9" t="s">
        <v>159</v>
      </c>
      <c r="G3660" s="11">
        <v>28.48</v>
      </c>
      <c r="H3660" s="11"/>
      <c r="I3660" s="11"/>
      <c r="J3660" s="29"/>
    </row>
    <row r="3661" ht="79.5" customHeight="1" spans="1:10">
      <c r="A3661" s="8">
        <v>1821</v>
      </c>
      <c r="B3661" s="10" t="s">
        <v>2595</v>
      </c>
      <c r="C3661" s="10" t="s">
        <v>441</v>
      </c>
      <c r="D3661" s="10"/>
      <c r="E3661" s="10" t="s">
        <v>469</v>
      </c>
      <c r="F3661" s="9" t="s">
        <v>159</v>
      </c>
      <c r="G3661" s="11">
        <v>22.7</v>
      </c>
      <c r="H3661" s="11"/>
      <c r="I3661" s="11"/>
      <c r="J3661" s="29"/>
    </row>
    <row r="3662" ht="105" customHeight="1" spans="1:10">
      <c r="A3662" s="8">
        <v>1822</v>
      </c>
      <c r="B3662" s="10" t="s">
        <v>2596</v>
      </c>
      <c r="C3662" s="10" t="s">
        <v>444</v>
      </c>
      <c r="D3662" s="10"/>
      <c r="E3662" s="10" t="s">
        <v>471</v>
      </c>
      <c r="F3662" s="9" t="s">
        <v>159</v>
      </c>
      <c r="G3662" s="11">
        <v>4.3</v>
      </c>
      <c r="H3662" s="11"/>
      <c r="I3662" s="11"/>
      <c r="J3662" s="29"/>
    </row>
    <row r="3663" ht="41.25" customHeight="1" spans="1:10">
      <c r="A3663" s="8">
        <v>1823</v>
      </c>
      <c r="B3663" s="10" t="s">
        <v>2597</v>
      </c>
      <c r="C3663" s="10" t="s">
        <v>157</v>
      </c>
      <c r="D3663" s="10"/>
      <c r="E3663" s="10" t="s">
        <v>474</v>
      </c>
      <c r="F3663" s="9" t="s">
        <v>159</v>
      </c>
      <c r="G3663" s="11">
        <v>18.4</v>
      </c>
      <c r="H3663" s="11"/>
      <c r="I3663" s="11"/>
      <c r="J3663" s="29"/>
    </row>
    <row r="3664" ht="92.25" customHeight="1" spans="1:10">
      <c r="A3664" s="8">
        <v>1824</v>
      </c>
      <c r="B3664" s="10" t="s">
        <v>2598</v>
      </c>
      <c r="C3664" s="10" t="s">
        <v>2580</v>
      </c>
      <c r="D3664" s="10"/>
      <c r="E3664" s="10" t="s">
        <v>2581</v>
      </c>
      <c r="F3664" s="9" t="s">
        <v>320</v>
      </c>
      <c r="G3664" s="11">
        <v>5</v>
      </c>
      <c r="H3664" s="11"/>
      <c r="I3664" s="11"/>
      <c r="J3664" s="29"/>
    </row>
    <row r="3665" ht="28.5" customHeight="1" spans="1:10">
      <c r="A3665" s="8">
        <v>1825</v>
      </c>
      <c r="B3665" s="10" t="s">
        <v>2599</v>
      </c>
      <c r="C3665" s="10" t="s">
        <v>2583</v>
      </c>
      <c r="D3665" s="10"/>
      <c r="E3665" s="10" t="s">
        <v>2584</v>
      </c>
      <c r="F3665" s="9" t="s">
        <v>262</v>
      </c>
      <c r="G3665" s="11">
        <v>1.5</v>
      </c>
      <c r="H3665" s="11"/>
      <c r="I3665" s="11"/>
      <c r="J3665" s="29"/>
    </row>
    <row r="3666" ht="41.25" customHeight="1" spans="1:10">
      <c r="A3666" s="8">
        <v>1826</v>
      </c>
      <c r="B3666" s="10" t="s">
        <v>2600</v>
      </c>
      <c r="C3666" s="10" t="s">
        <v>611</v>
      </c>
      <c r="D3666" s="10"/>
      <c r="E3666" s="10" t="s">
        <v>2586</v>
      </c>
      <c r="F3666" s="9" t="s">
        <v>159</v>
      </c>
      <c r="G3666" s="11">
        <v>0.27</v>
      </c>
      <c r="H3666" s="11"/>
      <c r="I3666" s="11"/>
      <c r="J3666" s="29"/>
    </row>
    <row r="3667" ht="41.25" customHeight="1" spans="1:10">
      <c r="A3667" s="8"/>
      <c r="B3667" s="10"/>
      <c r="C3667" s="10" t="s">
        <v>2601</v>
      </c>
      <c r="D3667" s="10"/>
      <c r="E3667" s="10"/>
      <c r="F3667" s="9"/>
      <c r="G3667" s="10"/>
      <c r="H3667" s="10"/>
      <c r="I3667" s="10"/>
      <c r="J3667" s="29"/>
    </row>
    <row r="3668" ht="41.25" customHeight="1" spans="1:10">
      <c r="A3668" s="8">
        <v>1827</v>
      </c>
      <c r="B3668" s="10" t="s">
        <v>2602</v>
      </c>
      <c r="C3668" s="10" t="s">
        <v>498</v>
      </c>
      <c r="D3668" s="10"/>
      <c r="E3668" s="10" t="s">
        <v>1594</v>
      </c>
      <c r="F3668" s="9" t="s">
        <v>114</v>
      </c>
      <c r="G3668" s="11">
        <v>1050</v>
      </c>
      <c r="H3668" s="11"/>
      <c r="I3668" s="11"/>
      <c r="J3668" s="29"/>
    </row>
    <row r="3669" ht="18" customHeight="1" spans="1:10">
      <c r="A3669" s="16" t="s">
        <v>118</v>
      </c>
      <c r="B3669" s="19"/>
      <c r="C3669" s="19"/>
      <c r="D3669" s="19"/>
      <c r="E3669" s="19"/>
      <c r="F3669" s="19"/>
      <c r="G3669" s="19"/>
      <c r="H3669" s="19"/>
      <c r="I3669" s="19"/>
      <c r="J3669" s="24"/>
    </row>
    <row r="3670" ht="39.75" customHeight="1" spans="1:10">
      <c r="A3670" s="1" t="s">
        <v>96</v>
      </c>
      <c r="B3670" s="1"/>
      <c r="C3670" s="1"/>
      <c r="D3670" s="1"/>
      <c r="E3670" s="1"/>
      <c r="F3670" s="1"/>
      <c r="G3670" s="1"/>
      <c r="H3670" s="2"/>
      <c r="I3670" s="2"/>
      <c r="J3670" s="2"/>
    </row>
    <row r="3671" ht="28.5" customHeight="1" spans="1:10">
      <c r="A3671" s="3" t="s">
        <v>97</v>
      </c>
      <c r="B3671" s="3"/>
      <c r="C3671" s="3"/>
      <c r="D3671" s="23" t="s">
        <v>98</v>
      </c>
      <c r="E3671" s="23"/>
      <c r="F3671" s="23"/>
      <c r="G3671" s="23"/>
      <c r="H3671" s="4" t="s">
        <v>2603</v>
      </c>
      <c r="I3671" s="4"/>
      <c r="J3671" s="4"/>
    </row>
    <row r="3672" ht="17.25" customHeight="1" spans="1:10">
      <c r="A3672" s="5" t="s">
        <v>100</v>
      </c>
      <c r="B3672" s="6" t="s">
        <v>101</v>
      </c>
      <c r="C3672" s="6" t="s">
        <v>102</v>
      </c>
      <c r="D3672" s="6"/>
      <c r="E3672" s="6" t="s">
        <v>103</v>
      </c>
      <c r="F3672" s="6" t="s">
        <v>104</v>
      </c>
      <c r="G3672" s="6" t="s">
        <v>105</v>
      </c>
      <c r="H3672" s="6"/>
      <c r="I3672" s="6" t="s">
        <v>106</v>
      </c>
      <c r="J3672" s="7"/>
    </row>
    <row r="3673" ht="28.5" customHeight="1" spans="1:10">
      <c r="A3673" s="8"/>
      <c r="B3673" s="9"/>
      <c r="C3673" s="9"/>
      <c r="D3673" s="9"/>
      <c r="E3673" s="9"/>
      <c r="F3673" s="9"/>
      <c r="G3673" s="9"/>
      <c r="H3673" s="9"/>
      <c r="I3673" s="9" t="s">
        <v>107</v>
      </c>
      <c r="J3673" s="26" t="s">
        <v>108</v>
      </c>
    </row>
    <row r="3674" ht="41.25" customHeight="1" spans="1:10">
      <c r="A3674" s="8">
        <v>1828</v>
      </c>
      <c r="B3674" s="10" t="s">
        <v>2604</v>
      </c>
      <c r="C3674" s="10" t="s">
        <v>157</v>
      </c>
      <c r="D3674" s="10"/>
      <c r="E3674" s="10" t="s">
        <v>213</v>
      </c>
      <c r="F3674" s="9" t="s">
        <v>159</v>
      </c>
      <c r="G3674" s="11">
        <v>210</v>
      </c>
      <c r="H3674" s="11"/>
      <c r="I3674" s="11"/>
      <c r="J3674" s="29"/>
    </row>
    <row r="3675" ht="54" customHeight="1" spans="1:10">
      <c r="A3675" s="8">
        <v>1829</v>
      </c>
      <c r="B3675" s="10" t="s">
        <v>2605</v>
      </c>
      <c r="C3675" s="10" t="s">
        <v>526</v>
      </c>
      <c r="D3675" s="10"/>
      <c r="E3675" s="10" t="s">
        <v>2606</v>
      </c>
      <c r="F3675" s="9" t="s">
        <v>159</v>
      </c>
      <c r="G3675" s="11">
        <v>195</v>
      </c>
      <c r="H3675" s="11"/>
      <c r="I3675" s="11"/>
      <c r="J3675" s="29"/>
    </row>
    <row r="3676" ht="41.25" customHeight="1" spans="1:10">
      <c r="A3676" s="8">
        <v>1830</v>
      </c>
      <c r="B3676" s="10" t="s">
        <v>2607</v>
      </c>
      <c r="C3676" s="10" t="s">
        <v>157</v>
      </c>
      <c r="D3676" s="10"/>
      <c r="E3676" s="10" t="s">
        <v>474</v>
      </c>
      <c r="F3676" s="9" t="s">
        <v>159</v>
      </c>
      <c r="G3676" s="11">
        <v>135</v>
      </c>
      <c r="H3676" s="11"/>
      <c r="I3676" s="11"/>
      <c r="J3676" s="29"/>
    </row>
    <row r="3677" ht="28.5" customHeight="1" spans="1:10">
      <c r="A3677" s="8">
        <v>1831</v>
      </c>
      <c r="B3677" s="10" t="s">
        <v>2608</v>
      </c>
      <c r="C3677" s="10" t="s">
        <v>275</v>
      </c>
      <c r="D3677" s="10"/>
      <c r="E3677" s="10" t="s">
        <v>490</v>
      </c>
      <c r="F3677" s="9" t="s">
        <v>114</v>
      </c>
      <c r="G3677" s="11">
        <v>1350</v>
      </c>
      <c r="H3677" s="11"/>
      <c r="I3677" s="11"/>
      <c r="J3677" s="29"/>
    </row>
    <row r="3678" ht="41.25" customHeight="1" spans="1:10">
      <c r="A3678" s="8">
        <v>1832</v>
      </c>
      <c r="B3678" s="10" t="s">
        <v>2609</v>
      </c>
      <c r="C3678" s="10" t="s">
        <v>492</v>
      </c>
      <c r="D3678" s="10"/>
      <c r="E3678" s="10" t="s">
        <v>2610</v>
      </c>
      <c r="F3678" s="9" t="s">
        <v>159</v>
      </c>
      <c r="G3678" s="11">
        <v>135</v>
      </c>
      <c r="H3678" s="11"/>
      <c r="I3678" s="11"/>
      <c r="J3678" s="29"/>
    </row>
    <row r="3679" ht="105" customHeight="1" spans="1:10">
      <c r="A3679" s="8">
        <v>1833</v>
      </c>
      <c r="B3679" s="10" t="s">
        <v>2611</v>
      </c>
      <c r="C3679" s="10" t="s">
        <v>2612</v>
      </c>
      <c r="D3679" s="10"/>
      <c r="E3679" s="10" t="s">
        <v>2613</v>
      </c>
      <c r="F3679" s="9" t="s">
        <v>159</v>
      </c>
      <c r="G3679" s="11">
        <v>60</v>
      </c>
      <c r="H3679" s="11"/>
      <c r="I3679" s="11"/>
      <c r="J3679" s="29"/>
    </row>
    <row r="3680" ht="54" customHeight="1" spans="1:10">
      <c r="A3680" s="8">
        <v>1834</v>
      </c>
      <c r="B3680" s="10" t="s">
        <v>2614</v>
      </c>
      <c r="C3680" s="10" t="s">
        <v>419</v>
      </c>
      <c r="D3680" s="10"/>
      <c r="E3680" s="10" t="s">
        <v>2563</v>
      </c>
      <c r="F3680" s="9" t="s">
        <v>114</v>
      </c>
      <c r="G3680" s="11">
        <v>1050</v>
      </c>
      <c r="H3680" s="11"/>
      <c r="I3680" s="11"/>
      <c r="J3680" s="29"/>
    </row>
    <row r="3681" ht="41.25" customHeight="1" spans="1:10">
      <c r="A3681" s="8"/>
      <c r="B3681" s="10"/>
      <c r="C3681" s="10" t="s">
        <v>2615</v>
      </c>
      <c r="D3681" s="10"/>
      <c r="E3681" s="10"/>
      <c r="F3681" s="9"/>
      <c r="G3681" s="10"/>
      <c r="H3681" s="10"/>
      <c r="I3681" s="10"/>
      <c r="J3681" s="29"/>
    </row>
    <row r="3682" ht="41.25" customHeight="1" spans="1:10">
      <c r="A3682" s="8">
        <v>1835</v>
      </c>
      <c r="B3682" s="10" t="s">
        <v>2616</v>
      </c>
      <c r="C3682" s="10" t="s">
        <v>498</v>
      </c>
      <c r="D3682" s="10"/>
      <c r="E3682" s="10" t="s">
        <v>1594</v>
      </c>
      <c r="F3682" s="9" t="s">
        <v>114</v>
      </c>
      <c r="G3682" s="11">
        <v>760</v>
      </c>
      <c r="H3682" s="11"/>
      <c r="I3682" s="11"/>
      <c r="J3682" s="29"/>
    </row>
    <row r="3683" ht="41.25" customHeight="1" spans="1:10">
      <c r="A3683" s="8">
        <v>1836</v>
      </c>
      <c r="B3683" s="10" t="s">
        <v>2617</v>
      </c>
      <c r="C3683" s="10" t="s">
        <v>157</v>
      </c>
      <c r="D3683" s="10"/>
      <c r="E3683" s="10" t="s">
        <v>213</v>
      </c>
      <c r="F3683" s="9" t="s">
        <v>159</v>
      </c>
      <c r="G3683" s="11">
        <v>152</v>
      </c>
      <c r="H3683" s="11"/>
      <c r="I3683" s="11"/>
      <c r="J3683" s="29"/>
    </row>
    <row r="3684" ht="54" customHeight="1" spans="1:10">
      <c r="A3684" s="8">
        <v>1837</v>
      </c>
      <c r="B3684" s="10" t="s">
        <v>2618</v>
      </c>
      <c r="C3684" s="10" t="s">
        <v>526</v>
      </c>
      <c r="D3684" s="10"/>
      <c r="E3684" s="10" t="s">
        <v>2606</v>
      </c>
      <c r="F3684" s="9" t="s">
        <v>159</v>
      </c>
      <c r="G3684" s="11">
        <v>133</v>
      </c>
      <c r="H3684" s="11"/>
      <c r="I3684" s="11"/>
      <c r="J3684" s="29"/>
    </row>
    <row r="3685" ht="41.25" customHeight="1" spans="1:10">
      <c r="A3685" s="8">
        <v>1838</v>
      </c>
      <c r="B3685" s="10" t="s">
        <v>2619</v>
      </c>
      <c r="C3685" s="10" t="s">
        <v>157</v>
      </c>
      <c r="D3685" s="10"/>
      <c r="E3685" s="10" t="s">
        <v>474</v>
      </c>
      <c r="F3685" s="9" t="s">
        <v>159</v>
      </c>
      <c r="G3685" s="11">
        <v>133</v>
      </c>
      <c r="H3685" s="11"/>
      <c r="I3685" s="11"/>
      <c r="J3685" s="29"/>
    </row>
    <row r="3686" ht="18" customHeight="1" spans="1:10">
      <c r="A3686" s="16" t="s">
        <v>118</v>
      </c>
      <c r="B3686" s="19"/>
      <c r="C3686" s="19"/>
      <c r="D3686" s="19"/>
      <c r="E3686" s="19"/>
      <c r="F3686" s="19"/>
      <c r="G3686" s="19"/>
      <c r="H3686" s="19"/>
      <c r="I3686" s="19"/>
      <c r="J3686" s="24"/>
    </row>
    <row r="3687" ht="39.75" customHeight="1" spans="1:10">
      <c r="A3687" s="1" t="s">
        <v>96</v>
      </c>
      <c r="B3687" s="1"/>
      <c r="C3687" s="1"/>
      <c r="D3687" s="1"/>
      <c r="E3687" s="1"/>
      <c r="F3687" s="1"/>
      <c r="G3687" s="1"/>
      <c r="H3687" s="2"/>
      <c r="I3687" s="2"/>
      <c r="J3687" s="2"/>
    </row>
    <row r="3688" ht="28.5" customHeight="1" spans="1:10">
      <c r="A3688" s="3" t="s">
        <v>97</v>
      </c>
      <c r="B3688" s="3"/>
      <c r="C3688" s="3"/>
      <c r="D3688" s="23" t="s">
        <v>98</v>
      </c>
      <c r="E3688" s="23"/>
      <c r="F3688" s="23"/>
      <c r="G3688" s="23"/>
      <c r="H3688" s="4" t="s">
        <v>2620</v>
      </c>
      <c r="I3688" s="4"/>
      <c r="J3688" s="4"/>
    </row>
    <row r="3689" ht="17.25" customHeight="1" spans="1:10">
      <c r="A3689" s="5" t="s">
        <v>100</v>
      </c>
      <c r="B3689" s="6" t="s">
        <v>101</v>
      </c>
      <c r="C3689" s="6" t="s">
        <v>102</v>
      </c>
      <c r="D3689" s="6"/>
      <c r="E3689" s="6" t="s">
        <v>103</v>
      </c>
      <c r="F3689" s="6" t="s">
        <v>104</v>
      </c>
      <c r="G3689" s="6" t="s">
        <v>105</v>
      </c>
      <c r="H3689" s="6"/>
      <c r="I3689" s="6" t="s">
        <v>106</v>
      </c>
      <c r="J3689" s="7"/>
    </row>
    <row r="3690" ht="28.5" customHeight="1" spans="1:10">
      <c r="A3690" s="8"/>
      <c r="B3690" s="9"/>
      <c r="C3690" s="9"/>
      <c r="D3690" s="9"/>
      <c r="E3690" s="9"/>
      <c r="F3690" s="9"/>
      <c r="G3690" s="9"/>
      <c r="H3690" s="9"/>
      <c r="I3690" s="9" t="s">
        <v>107</v>
      </c>
      <c r="J3690" s="26" t="s">
        <v>108</v>
      </c>
    </row>
    <row r="3691" ht="28.5" customHeight="1" spans="1:10">
      <c r="A3691" s="8">
        <v>1839</v>
      </c>
      <c r="B3691" s="10" t="s">
        <v>2621</v>
      </c>
      <c r="C3691" s="10" t="s">
        <v>275</v>
      </c>
      <c r="D3691" s="10"/>
      <c r="E3691" s="10" t="s">
        <v>490</v>
      </c>
      <c r="F3691" s="9" t="s">
        <v>114</v>
      </c>
      <c r="G3691" s="11">
        <v>950</v>
      </c>
      <c r="H3691" s="11"/>
      <c r="I3691" s="11"/>
      <c r="J3691" s="29"/>
    </row>
    <row r="3692" ht="41.25" customHeight="1" spans="1:10">
      <c r="A3692" s="8">
        <v>1840</v>
      </c>
      <c r="B3692" s="10" t="s">
        <v>2622</v>
      </c>
      <c r="C3692" s="10" t="s">
        <v>492</v>
      </c>
      <c r="D3692" s="10"/>
      <c r="E3692" s="10" t="s">
        <v>2610</v>
      </c>
      <c r="F3692" s="9" t="s">
        <v>159</v>
      </c>
      <c r="G3692" s="11">
        <v>95</v>
      </c>
      <c r="H3692" s="11"/>
      <c r="I3692" s="11"/>
      <c r="J3692" s="29"/>
    </row>
    <row r="3693" ht="105" customHeight="1" spans="1:10">
      <c r="A3693" s="8">
        <v>1841</v>
      </c>
      <c r="B3693" s="10" t="s">
        <v>2623</v>
      </c>
      <c r="C3693" s="10" t="s">
        <v>2612</v>
      </c>
      <c r="D3693" s="10"/>
      <c r="E3693" s="10" t="s">
        <v>2613</v>
      </c>
      <c r="F3693" s="9" t="s">
        <v>159</v>
      </c>
      <c r="G3693" s="11">
        <v>38</v>
      </c>
      <c r="H3693" s="11"/>
      <c r="I3693" s="11"/>
      <c r="J3693" s="29"/>
    </row>
    <row r="3694" ht="54" customHeight="1" spans="1:10">
      <c r="A3694" s="8">
        <v>1842</v>
      </c>
      <c r="B3694" s="10" t="s">
        <v>2624</v>
      </c>
      <c r="C3694" s="10" t="s">
        <v>419</v>
      </c>
      <c r="D3694" s="10"/>
      <c r="E3694" s="10" t="s">
        <v>2563</v>
      </c>
      <c r="F3694" s="9" t="s">
        <v>114</v>
      </c>
      <c r="G3694" s="11">
        <v>760</v>
      </c>
      <c r="H3694" s="11"/>
      <c r="I3694" s="11"/>
      <c r="J3694" s="29"/>
    </row>
    <row r="3695" ht="41.25" customHeight="1" spans="1:10">
      <c r="A3695" s="8"/>
      <c r="B3695" s="10"/>
      <c r="C3695" s="10" t="s">
        <v>2625</v>
      </c>
      <c r="D3695" s="10"/>
      <c r="E3695" s="10"/>
      <c r="F3695" s="9"/>
      <c r="G3695" s="10"/>
      <c r="H3695" s="10"/>
      <c r="I3695" s="10"/>
      <c r="J3695" s="29"/>
    </row>
    <row r="3696" ht="54" customHeight="1" spans="1:10">
      <c r="A3696" s="8">
        <v>1843</v>
      </c>
      <c r="B3696" s="10" t="s">
        <v>2626</v>
      </c>
      <c r="C3696" s="10" t="s">
        <v>419</v>
      </c>
      <c r="D3696" s="10"/>
      <c r="E3696" s="10" t="s">
        <v>2563</v>
      </c>
      <c r="F3696" s="9" t="s">
        <v>114</v>
      </c>
      <c r="G3696" s="11">
        <v>18</v>
      </c>
      <c r="H3696" s="11"/>
      <c r="I3696" s="11"/>
      <c r="J3696" s="29"/>
    </row>
    <row r="3697" ht="28.5" customHeight="1" spans="1:10">
      <c r="A3697" s="8">
        <v>1844</v>
      </c>
      <c r="B3697" s="10" t="s">
        <v>2627</v>
      </c>
      <c r="C3697" s="10" t="s">
        <v>2565</v>
      </c>
      <c r="D3697" s="10"/>
      <c r="E3697" s="10" t="s">
        <v>2566</v>
      </c>
      <c r="F3697" s="9" t="s">
        <v>2550</v>
      </c>
      <c r="G3697" s="11">
        <v>41</v>
      </c>
      <c r="H3697" s="11"/>
      <c r="I3697" s="11"/>
      <c r="J3697" s="29"/>
    </row>
    <row r="3698" ht="41.25" customHeight="1" spans="1:10">
      <c r="A3698" s="8">
        <v>1845</v>
      </c>
      <c r="B3698" s="10" t="s">
        <v>2628</v>
      </c>
      <c r="C3698" s="10" t="s">
        <v>1591</v>
      </c>
      <c r="D3698" s="10"/>
      <c r="E3698" s="10" t="s">
        <v>1592</v>
      </c>
      <c r="F3698" s="9" t="s">
        <v>262</v>
      </c>
      <c r="G3698" s="11">
        <v>12</v>
      </c>
      <c r="H3698" s="11"/>
      <c r="I3698" s="11"/>
      <c r="J3698" s="29"/>
    </row>
    <row r="3699" ht="41.25" customHeight="1" spans="1:10">
      <c r="A3699" s="8">
        <v>1846</v>
      </c>
      <c r="B3699" s="10" t="s">
        <v>2629</v>
      </c>
      <c r="C3699" s="10" t="s">
        <v>605</v>
      </c>
      <c r="D3699" s="10"/>
      <c r="E3699" s="10" t="s">
        <v>2569</v>
      </c>
      <c r="F3699" s="9" t="s">
        <v>159</v>
      </c>
      <c r="G3699" s="11">
        <v>30</v>
      </c>
      <c r="H3699" s="11"/>
      <c r="I3699" s="11"/>
      <c r="J3699" s="29"/>
    </row>
    <row r="3700" ht="41.25" customHeight="1" spans="1:10">
      <c r="A3700" s="8">
        <v>1847</v>
      </c>
      <c r="B3700" s="10" t="s">
        <v>2630</v>
      </c>
      <c r="C3700" s="10" t="s">
        <v>2571</v>
      </c>
      <c r="D3700" s="10"/>
      <c r="E3700" s="10" t="s">
        <v>2572</v>
      </c>
      <c r="F3700" s="9" t="s">
        <v>159</v>
      </c>
      <c r="G3700" s="11">
        <v>13.8</v>
      </c>
      <c r="H3700" s="11"/>
      <c r="I3700" s="11"/>
      <c r="J3700" s="29"/>
    </row>
    <row r="3701" ht="18" customHeight="1" spans="1:10">
      <c r="A3701" s="16" t="s">
        <v>118</v>
      </c>
      <c r="B3701" s="19"/>
      <c r="C3701" s="19"/>
      <c r="D3701" s="19"/>
      <c r="E3701" s="19"/>
      <c r="F3701" s="19"/>
      <c r="G3701" s="19"/>
      <c r="H3701" s="19"/>
      <c r="I3701" s="19"/>
      <c r="J3701" s="24"/>
    </row>
    <row r="3702" ht="39.75" customHeight="1" spans="1:10">
      <c r="A3702" s="1" t="s">
        <v>96</v>
      </c>
      <c r="B3702" s="1"/>
      <c r="C3702" s="1"/>
      <c r="D3702" s="1"/>
      <c r="E3702" s="1"/>
      <c r="F3702" s="1"/>
      <c r="G3702" s="1"/>
      <c r="H3702" s="2"/>
      <c r="I3702" s="2"/>
      <c r="J3702" s="2"/>
    </row>
    <row r="3703" ht="28.5" customHeight="1" spans="1:10">
      <c r="A3703" s="3" t="s">
        <v>97</v>
      </c>
      <c r="B3703" s="3"/>
      <c r="C3703" s="3"/>
      <c r="D3703" s="23" t="s">
        <v>98</v>
      </c>
      <c r="E3703" s="23"/>
      <c r="F3703" s="23"/>
      <c r="G3703" s="23"/>
      <c r="H3703" s="4" t="s">
        <v>2631</v>
      </c>
      <c r="I3703" s="4"/>
      <c r="J3703" s="4"/>
    </row>
    <row r="3704" ht="17.25" customHeight="1" spans="1:10">
      <c r="A3704" s="5" t="s">
        <v>100</v>
      </c>
      <c r="B3704" s="6" t="s">
        <v>101</v>
      </c>
      <c r="C3704" s="6" t="s">
        <v>102</v>
      </c>
      <c r="D3704" s="6"/>
      <c r="E3704" s="6" t="s">
        <v>103</v>
      </c>
      <c r="F3704" s="6" t="s">
        <v>104</v>
      </c>
      <c r="G3704" s="6" t="s">
        <v>105</v>
      </c>
      <c r="H3704" s="6"/>
      <c r="I3704" s="6" t="s">
        <v>106</v>
      </c>
      <c r="J3704" s="7"/>
    </row>
    <row r="3705" ht="28.5" customHeight="1" spans="1:10">
      <c r="A3705" s="8"/>
      <c r="B3705" s="9"/>
      <c r="C3705" s="9"/>
      <c r="D3705" s="9"/>
      <c r="E3705" s="9"/>
      <c r="F3705" s="9"/>
      <c r="G3705" s="9"/>
      <c r="H3705" s="9"/>
      <c r="I3705" s="9" t="s">
        <v>107</v>
      </c>
      <c r="J3705" s="26" t="s">
        <v>108</v>
      </c>
    </row>
    <row r="3706" ht="117.75" customHeight="1" spans="1:10">
      <c r="A3706" s="8">
        <v>1848</v>
      </c>
      <c r="B3706" s="10" t="s">
        <v>2632</v>
      </c>
      <c r="C3706" s="10" t="s">
        <v>444</v>
      </c>
      <c r="D3706" s="10"/>
      <c r="E3706" s="10" t="s">
        <v>2574</v>
      </c>
      <c r="F3706" s="9" t="s">
        <v>159</v>
      </c>
      <c r="G3706" s="11">
        <v>21.36</v>
      </c>
      <c r="H3706" s="11"/>
      <c r="I3706" s="11"/>
      <c r="J3706" s="29"/>
    </row>
    <row r="3707" ht="79.5" customHeight="1" spans="1:10">
      <c r="A3707" s="8">
        <v>1849</v>
      </c>
      <c r="B3707" s="10" t="s">
        <v>2633</v>
      </c>
      <c r="C3707" s="10" t="s">
        <v>441</v>
      </c>
      <c r="D3707" s="10"/>
      <c r="E3707" s="10" t="s">
        <v>469</v>
      </c>
      <c r="F3707" s="9" t="s">
        <v>159</v>
      </c>
      <c r="G3707" s="11">
        <v>17.03</v>
      </c>
      <c r="H3707" s="11"/>
      <c r="I3707" s="11"/>
      <c r="J3707" s="29"/>
    </row>
    <row r="3708" ht="105" customHeight="1" spans="1:10">
      <c r="A3708" s="8">
        <v>1850</v>
      </c>
      <c r="B3708" s="10" t="s">
        <v>2634</v>
      </c>
      <c r="C3708" s="10" t="s">
        <v>444</v>
      </c>
      <c r="D3708" s="10"/>
      <c r="E3708" s="10" t="s">
        <v>471</v>
      </c>
      <c r="F3708" s="9" t="s">
        <v>159</v>
      </c>
      <c r="G3708" s="11">
        <v>3.23</v>
      </c>
      <c r="H3708" s="11"/>
      <c r="I3708" s="11"/>
      <c r="J3708" s="29"/>
    </row>
    <row r="3709" ht="41.25" customHeight="1" spans="1:10">
      <c r="A3709" s="8">
        <v>1851</v>
      </c>
      <c r="B3709" s="10" t="s">
        <v>2635</v>
      </c>
      <c r="C3709" s="10" t="s">
        <v>157</v>
      </c>
      <c r="D3709" s="10"/>
      <c r="E3709" s="10" t="s">
        <v>474</v>
      </c>
      <c r="F3709" s="9" t="s">
        <v>159</v>
      </c>
      <c r="G3709" s="11">
        <v>13.8</v>
      </c>
      <c r="H3709" s="11"/>
      <c r="I3709" s="11"/>
      <c r="J3709" s="29"/>
    </row>
    <row r="3710" ht="92.25" customHeight="1" spans="1:10">
      <c r="A3710" s="8">
        <v>1852</v>
      </c>
      <c r="B3710" s="10" t="s">
        <v>2636</v>
      </c>
      <c r="C3710" s="10" t="s">
        <v>2580</v>
      </c>
      <c r="D3710" s="10"/>
      <c r="E3710" s="10" t="s">
        <v>2581</v>
      </c>
      <c r="F3710" s="9" t="s">
        <v>320</v>
      </c>
      <c r="G3710" s="11">
        <v>4</v>
      </c>
      <c r="H3710" s="11"/>
      <c r="I3710" s="11"/>
      <c r="J3710" s="29"/>
    </row>
    <row r="3711" ht="28.5" customHeight="1" spans="1:10">
      <c r="A3711" s="8">
        <v>1853</v>
      </c>
      <c r="B3711" s="10" t="s">
        <v>2637</v>
      </c>
      <c r="C3711" s="10" t="s">
        <v>2583</v>
      </c>
      <c r="D3711" s="10"/>
      <c r="E3711" s="10" t="s">
        <v>2584</v>
      </c>
      <c r="F3711" s="9" t="s">
        <v>262</v>
      </c>
      <c r="G3711" s="11">
        <v>1.5</v>
      </c>
      <c r="H3711" s="11"/>
      <c r="I3711" s="11"/>
      <c r="J3711" s="29"/>
    </row>
    <row r="3712" ht="41.25" customHeight="1" spans="1:10">
      <c r="A3712" s="8">
        <v>1854</v>
      </c>
      <c r="B3712" s="10" t="s">
        <v>2638</v>
      </c>
      <c r="C3712" s="10" t="s">
        <v>611</v>
      </c>
      <c r="D3712" s="10"/>
      <c r="E3712" s="10" t="s">
        <v>2586</v>
      </c>
      <c r="F3712" s="9" t="s">
        <v>159</v>
      </c>
      <c r="G3712" s="11">
        <v>0.27</v>
      </c>
      <c r="H3712" s="11"/>
      <c r="I3712" s="11"/>
      <c r="J3712" s="29"/>
    </row>
    <row r="3713" ht="41.25" customHeight="1" spans="1:10">
      <c r="A3713" s="8"/>
      <c r="B3713" s="10"/>
      <c r="C3713" s="10" t="s">
        <v>2639</v>
      </c>
      <c r="D3713" s="10"/>
      <c r="E3713" s="10"/>
      <c r="F3713" s="9"/>
      <c r="G3713" s="10"/>
      <c r="H3713" s="10"/>
      <c r="I3713" s="10"/>
      <c r="J3713" s="29"/>
    </row>
    <row r="3714" ht="41.25" customHeight="1" spans="1:10">
      <c r="A3714" s="8">
        <v>1855</v>
      </c>
      <c r="B3714" s="10" t="s">
        <v>2640</v>
      </c>
      <c r="C3714" s="10" t="s">
        <v>498</v>
      </c>
      <c r="D3714" s="10"/>
      <c r="E3714" s="10" t="s">
        <v>1594</v>
      </c>
      <c r="F3714" s="9" t="s">
        <v>114</v>
      </c>
      <c r="G3714" s="11">
        <v>760</v>
      </c>
      <c r="H3714" s="11"/>
      <c r="I3714" s="11"/>
      <c r="J3714" s="29"/>
    </row>
    <row r="3715" ht="18" customHeight="1" spans="1:10">
      <c r="A3715" s="16" t="s">
        <v>118</v>
      </c>
      <c r="B3715" s="19"/>
      <c r="C3715" s="19"/>
      <c r="D3715" s="19"/>
      <c r="E3715" s="19"/>
      <c r="F3715" s="19"/>
      <c r="G3715" s="19"/>
      <c r="H3715" s="19"/>
      <c r="I3715" s="19"/>
      <c r="J3715" s="24"/>
    </row>
    <row r="3716" ht="39.75" customHeight="1" spans="1:10">
      <c r="A3716" s="1" t="s">
        <v>96</v>
      </c>
      <c r="B3716" s="1"/>
      <c r="C3716" s="1"/>
      <c r="D3716" s="1"/>
      <c r="E3716" s="1"/>
      <c r="F3716" s="1"/>
      <c r="G3716" s="1"/>
      <c r="H3716" s="2"/>
      <c r="I3716" s="2"/>
      <c r="J3716" s="2"/>
    </row>
    <row r="3717" ht="28.5" customHeight="1" spans="1:10">
      <c r="A3717" s="3" t="s">
        <v>97</v>
      </c>
      <c r="B3717" s="3"/>
      <c r="C3717" s="3"/>
      <c r="D3717" s="23" t="s">
        <v>98</v>
      </c>
      <c r="E3717" s="23"/>
      <c r="F3717" s="23"/>
      <c r="G3717" s="23"/>
      <c r="H3717" s="4" t="s">
        <v>2641</v>
      </c>
      <c r="I3717" s="4"/>
      <c r="J3717" s="4"/>
    </row>
    <row r="3718" ht="17.25" customHeight="1" spans="1:10">
      <c r="A3718" s="5" t="s">
        <v>100</v>
      </c>
      <c r="B3718" s="6" t="s">
        <v>101</v>
      </c>
      <c r="C3718" s="6" t="s">
        <v>102</v>
      </c>
      <c r="D3718" s="6"/>
      <c r="E3718" s="6" t="s">
        <v>103</v>
      </c>
      <c r="F3718" s="6" t="s">
        <v>104</v>
      </c>
      <c r="G3718" s="6" t="s">
        <v>105</v>
      </c>
      <c r="H3718" s="6"/>
      <c r="I3718" s="6" t="s">
        <v>106</v>
      </c>
      <c r="J3718" s="7"/>
    </row>
    <row r="3719" ht="28.5" customHeight="1" spans="1:10">
      <c r="A3719" s="8"/>
      <c r="B3719" s="9"/>
      <c r="C3719" s="9"/>
      <c r="D3719" s="9"/>
      <c r="E3719" s="9"/>
      <c r="F3719" s="9"/>
      <c r="G3719" s="9"/>
      <c r="H3719" s="9"/>
      <c r="I3719" s="9" t="s">
        <v>107</v>
      </c>
      <c r="J3719" s="26" t="s">
        <v>108</v>
      </c>
    </row>
    <row r="3720" ht="41.25" customHeight="1" spans="1:10">
      <c r="A3720" s="8">
        <v>1856</v>
      </c>
      <c r="B3720" s="10" t="s">
        <v>2642</v>
      </c>
      <c r="C3720" s="10" t="s">
        <v>157</v>
      </c>
      <c r="D3720" s="10"/>
      <c r="E3720" s="10" t="s">
        <v>213</v>
      </c>
      <c r="F3720" s="9" t="s">
        <v>159</v>
      </c>
      <c r="G3720" s="11">
        <v>152</v>
      </c>
      <c r="H3720" s="11"/>
      <c r="I3720" s="11"/>
      <c r="J3720" s="29"/>
    </row>
    <row r="3721" ht="54" customHeight="1" spans="1:10">
      <c r="A3721" s="8">
        <v>1857</v>
      </c>
      <c r="B3721" s="10" t="s">
        <v>2643</v>
      </c>
      <c r="C3721" s="10" t="s">
        <v>526</v>
      </c>
      <c r="D3721" s="10"/>
      <c r="E3721" s="10" t="s">
        <v>2606</v>
      </c>
      <c r="F3721" s="9" t="s">
        <v>159</v>
      </c>
      <c r="G3721" s="11">
        <v>133</v>
      </c>
      <c r="H3721" s="11"/>
      <c r="I3721" s="11"/>
      <c r="J3721" s="29"/>
    </row>
    <row r="3722" ht="41.25" customHeight="1" spans="1:10">
      <c r="A3722" s="8">
        <v>1858</v>
      </c>
      <c r="B3722" s="10" t="s">
        <v>2644</v>
      </c>
      <c r="C3722" s="10" t="s">
        <v>157</v>
      </c>
      <c r="D3722" s="10"/>
      <c r="E3722" s="10" t="s">
        <v>474</v>
      </c>
      <c r="F3722" s="9" t="s">
        <v>159</v>
      </c>
      <c r="G3722" s="11">
        <v>133</v>
      </c>
      <c r="H3722" s="11"/>
      <c r="I3722" s="11"/>
      <c r="J3722" s="29"/>
    </row>
    <row r="3723" ht="28.5" customHeight="1" spans="1:10">
      <c r="A3723" s="8">
        <v>1859</v>
      </c>
      <c r="B3723" s="10" t="s">
        <v>2645</v>
      </c>
      <c r="C3723" s="10" t="s">
        <v>275</v>
      </c>
      <c r="D3723" s="10"/>
      <c r="E3723" s="10" t="s">
        <v>490</v>
      </c>
      <c r="F3723" s="9" t="s">
        <v>114</v>
      </c>
      <c r="G3723" s="11">
        <v>950</v>
      </c>
      <c r="H3723" s="11"/>
      <c r="I3723" s="11"/>
      <c r="J3723" s="29"/>
    </row>
    <row r="3724" ht="41.25" customHeight="1" spans="1:10">
      <c r="A3724" s="8">
        <v>1860</v>
      </c>
      <c r="B3724" s="10" t="s">
        <v>2646</v>
      </c>
      <c r="C3724" s="10" t="s">
        <v>492</v>
      </c>
      <c r="D3724" s="10"/>
      <c r="E3724" s="10" t="s">
        <v>2610</v>
      </c>
      <c r="F3724" s="9" t="s">
        <v>159</v>
      </c>
      <c r="G3724" s="11">
        <v>95</v>
      </c>
      <c r="H3724" s="11"/>
      <c r="I3724" s="11"/>
      <c r="J3724" s="29"/>
    </row>
    <row r="3725" ht="105" customHeight="1" spans="1:10">
      <c r="A3725" s="8">
        <v>1861</v>
      </c>
      <c r="B3725" s="10" t="s">
        <v>2647</v>
      </c>
      <c r="C3725" s="10" t="s">
        <v>2612</v>
      </c>
      <c r="D3725" s="10"/>
      <c r="E3725" s="10" t="s">
        <v>2613</v>
      </c>
      <c r="F3725" s="9" t="s">
        <v>159</v>
      </c>
      <c r="G3725" s="11">
        <v>38</v>
      </c>
      <c r="H3725" s="11"/>
      <c r="I3725" s="11"/>
      <c r="J3725" s="29"/>
    </row>
    <row r="3726" ht="54" customHeight="1" spans="1:10">
      <c r="A3726" s="8">
        <v>1862</v>
      </c>
      <c r="B3726" s="10" t="s">
        <v>2648</v>
      </c>
      <c r="C3726" s="10" t="s">
        <v>419</v>
      </c>
      <c r="D3726" s="10"/>
      <c r="E3726" s="10" t="s">
        <v>2563</v>
      </c>
      <c r="F3726" s="9" t="s">
        <v>114</v>
      </c>
      <c r="G3726" s="11">
        <v>760</v>
      </c>
      <c r="H3726" s="11"/>
      <c r="I3726" s="11"/>
      <c r="J3726" s="29"/>
    </row>
    <row r="3727" ht="28.5" customHeight="1" spans="1:10">
      <c r="A3727" s="8"/>
      <c r="B3727" s="10"/>
      <c r="C3727" s="10" t="s">
        <v>2649</v>
      </c>
      <c r="D3727" s="10"/>
      <c r="E3727" s="10"/>
      <c r="F3727" s="9"/>
      <c r="G3727" s="10"/>
      <c r="H3727" s="10"/>
      <c r="I3727" s="10"/>
      <c r="J3727" s="29"/>
    </row>
    <row r="3728" ht="54" customHeight="1" spans="1:10">
      <c r="A3728" s="8">
        <v>1863</v>
      </c>
      <c r="B3728" s="10" t="s">
        <v>2650</v>
      </c>
      <c r="C3728" s="10" t="s">
        <v>419</v>
      </c>
      <c r="D3728" s="10"/>
      <c r="E3728" s="10" t="s">
        <v>2563</v>
      </c>
      <c r="F3728" s="9" t="s">
        <v>114</v>
      </c>
      <c r="G3728" s="11">
        <v>15</v>
      </c>
      <c r="H3728" s="11"/>
      <c r="I3728" s="11"/>
      <c r="J3728" s="29"/>
    </row>
    <row r="3729" ht="28.5" customHeight="1" spans="1:10">
      <c r="A3729" s="8">
        <v>1864</v>
      </c>
      <c r="B3729" s="10" t="s">
        <v>2651</v>
      </c>
      <c r="C3729" s="10" t="s">
        <v>2565</v>
      </c>
      <c r="D3729" s="10"/>
      <c r="E3729" s="10" t="s">
        <v>2566</v>
      </c>
      <c r="F3729" s="9" t="s">
        <v>2550</v>
      </c>
      <c r="G3729" s="11">
        <v>34</v>
      </c>
      <c r="H3729" s="11"/>
      <c r="I3729" s="11"/>
      <c r="J3729" s="29"/>
    </row>
    <row r="3730" ht="41.25" customHeight="1" spans="1:10">
      <c r="A3730" s="8">
        <v>1865</v>
      </c>
      <c r="B3730" s="10" t="s">
        <v>2652</v>
      </c>
      <c r="C3730" s="10" t="s">
        <v>1591</v>
      </c>
      <c r="D3730" s="10"/>
      <c r="E3730" s="10" t="s">
        <v>1592</v>
      </c>
      <c r="F3730" s="9" t="s">
        <v>262</v>
      </c>
      <c r="G3730" s="11">
        <v>10</v>
      </c>
      <c r="H3730" s="11"/>
      <c r="I3730" s="11"/>
      <c r="J3730" s="29"/>
    </row>
    <row r="3731" ht="41.25" customHeight="1" spans="1:10">
      <c r="A3731" s="8">
        <v>1866</v>
      </c>
      <c r="B3731" s="10" t="s">
        <v>2653</v>
      </c>
      <c r="C3731" s="10" t="s">
        <v>605</v>
      </c>
      <c r="D3731" s="10"/>
      <c r="E3731" s="10" t="s">
        <v>2569</v>
      </c>
      <c r="F3731" s="9" t="s">
        <v>159</v>
      </c>
      <c r="G3731" s="11">
        <v>49</v>
      </c>
      <c r="H3731" s="11"/>
      <c r="I3731" s="11"/>
      <c r="J3731" s="29"/>
    </row>
    <row r="3732" ht="18" customHeight="1" spans="1:10">
      <c r="A3732" s="16" t="s">
        <v>118</v>
      </c>
      <c r="B3732" s="19"/>
      <c r="C3732" s="19"/>
      <c r="D3732" s="19"/>
      <c r="E3732" s="19"/>
      <c r="F3732" s="19"/>
      <c r="G3732" s="19"/>
      <c r="H3732" s="19"/>
      <c r="I3732" s="19"/>
      <c r="J3732" s="24"/>
    </row>
    <row r="3733" ht="39.75" customHeight="1" spans="1:10">
      <c r="A3733" s="1" t="s">
        <v>96</v>
      </c>
      <c r="B3733" s="1"/>
      <c r="C3733" s="1"/>
      <c r="D3733" s="1"/>
      <c r="E3733" s="1"/>
      <c r="F3733" s="1"/>
      <c r="G3733" s="1"/>
      <c r="H3733" s="2"/>
      <c r="I3733" s="2"/>
      <c r="J3733" s="2"/>
    </row>
    <row r="3734" ht="28.5" customHeight="1" spans="1:10">
      <c r="A3734" s="3" t="s">
        <v>97</v>
      </c>
      <c r="B3734" s="3"/>
      <c r="C3734" s="3"/>
      <c r="D3734" s="23" t="s">
        <v>98</v>
      </c>
      <c r="E3734" s="23"/>
      <c r="F3734" s="23"/>
      <c r="G3734" s="23"/>
      <c r="H3734" s="4" t="s">
        <v>2654</v>
      </c>
      <c r="I3734" s="4"/>
      <c r="J3734" s="4"/>
    </row>
    <row r="3735" ht="17.25" customHeight="1" spans="1:10">
      <c r="A3735" s="5" t="s">
        <v>100</v>
      </c>
      <c r="B3735" s="6" t="s">
        <v>101</v>
      </c>
      <c r="C3735" s="6" t="s">
        <v>102</v>
      </c>
      <c r="D3735" s="6"/>
      <c r="E3735" s="6" t="s">
        <v>103</v>
      </c>
      <c r="F3735" s="6" t="s">
        <v>104</v>
      </c>
      <c r="G3735" s="6" t="s">
        <v>105</v>
      </c>
      <c r="H3735" s="6"/>
      <c r="I3735" s="6" t="s">
        <v>106</v>
      </c>
      <c r="J3735" s="7"/>
    </row>
    <row r="3736" ht="28.5" customHeight="1" spans="1:10">
      <c r="A3736" s="8"/>
      <c r="B3736" s="9"/>
      <c r="C3736" s="9"/>
      <c r="D3736" s="9"/>
      <c r="E3736" s="9"/>
      <c r="F3736" s="9"/>
      <c r="G3736" s="9"/>
      <c r="H3736" s="9"/>
      <c r="I3736" s="9" t="s">
        <v>107</v>
      </c>
      <c r="J3736" s="26" t="s">
        <v>108</v>
      </c>
    </row>
    <row r="3737" ht="41.25" customHeight="1" spans="1:10">
      <c r="A3737" s="8">
        <v>1867</v>
      </c>
      <c r="B3737" s="10" t="s">
        <v>2655</v>
      </c>
      <c r="C3737" s="10" t="s">
        <v>2571</v>
      </c>
      <c r="D3737" s="10"/>
      <c r="E3737" s="10" t="s">
        <v>2572</v>
      </c>
      <c r="F3737" s="9" t="s">
        <v>159</v>
      </c>
      <c r="G3737" s="11">
        <v>15.5</v>
      </c>
      <c r="H3737" s="11"/>
      <c r="I3737" s="11"/>
      <c r="J3737" s="29"/>
    </row>
    <row r="3738" ht="117.75" customHeight="1" spans="1:10">
      <c r="A3738" s="8">
        <v>1868</v>
      </c>
      <c r="B3738" s="10" t="s">
        <v>2656</v>
      </c>
      <c r="C3738" s="10" t="s">
        <v>444</v>
      </c>
      <c r="D3738" s="10"/>
      <c r="E3738" s="10" t="s">
        <v>2574</v>
      </c>
      <c r="F3738" s="9" t="s">
        <v>159</v>
      </c>
      <c r="G3738" s="11">
        <v>37.87</v>
      </c>
      <c r="H3738" s="11"/>
      <c r="I3738" s="11"/>
      <c r="J3738" s="29"/>
    </row>
    <row r="3739" ht="79.5" customHeight="1" spans="1:10">
      <c r="A3739" s="8">
        <v>1869</v>
      </c>
      <c r="B3739" s="10" t="s">
        <v>2657</v>
      </c>
      <c r="C3739" s="10" t="s">
        <v>441</v>
      </c>
      <c r="D3739" s="10"/>
      <c r="E3739" s="10" t="s">
        <v>469</v>
      </c>
      <c r="F3739" s="9" t="s">
        <v>159</v>
      </c>
      <c r="G3739" s="11">
        <v>18</v>
      </c>
      <c r="H3739" s="11"/>
      <c r="I3739" s="11"/>
      <c r="J3739" s="29"/>
    </row>
    <row r="3740" ht="105" customHeight="1" spans="1:10">
      <c r="A3740" s="8">
        <v>1870</v>
      </c>
      <c r="B3740" s="10" t="s">
        <v>2658</v>
      </c>
      <c r="C3740" s="10" t="s">
        <v>444</v>
      </c>
      <c r="D3740" s="10"/>
      <c r="E3740" s="10" t="s">
        <v>471</v>
      </c>
      <c r="F3740" s="9" t="s">
        <v>159</v>
      </c>
      <c r="G3740" s="11">
        <v>2.5</v>
      </c>
      <c r="H3740" s="11"/>
      <c r="I3740" s="11"/>
      <c r="J3740" s="29"/>
    </row>
    <row r="3741" ht="41.25" customHeight="1" spans="1:10">
      <c r="A3741" s="8">
        <v>1871</v>
      </c>
      <c r="B3741" s="10" t="s">
        <v>2659</v>
      </c>
      <c r="C3741" s="10" t="s">
        <v>157</v>
      </c>
      <c r="D3741" s="10"/>
      <c r="E3741" s="10" t="s">
        <v>474</v>
      </c>
      <c r="F3741" s="9" t="s">
        <v>159</v>
      </c>
      <c r="G3741" s="11">
        <v>15.5</v>
      </c>
      <c r="H3741" s="11"/>
      <c r="I3741" s="11"/>
      <c r="J3741" s="29"/>
    </row>
    <row r="3742" ht="92.25" customHeight="1" spans="1:10">
      <c r="A3742" s="8">
        <v>1872</v>
      </c>
      <c r="B3742" s="10" t="s">
        <v>2660</v>
      </c>
      <c r="C3742" s="10" t="s">
        <v>2580</v>
      </c>
      <c r="D3742" s="10"/>
      <c r="E3742" s="10" t="s">
        <v>2581</v>
      </c>
      <c r="F3742" s="9" t="s">
        <v>320</v>
      </c>
      <c r="G3742" s="11">
        <v>3</v>
      </c>
      <c r="H3742" s="11"/>
      <c r="I3742" s="11"/>
      <c r="J3742" s="29"/>
    </row>
    <row r="3743" ht="28.5" customHeight="1" spans="1:10">
      <c r="A3743" s="8">
        <v>1873</v>
      </c>
      <c r="B3743" s="10" t="s">
        <v>2661</v>
      </c>
      <c r="C3743" s="10" t="s">
        <v>2583</v>
      </c>
      <c r="D3743" s="10"/>
      <c r="E3743" s="10" t="s">
        <v>2584</v>
      </c>
      <c r="F3743" s="9" t="s">
        <v>262</v>
      </c>
      <c r="G3743" s="11">
        <v>1.5</v>
      </c>
      <c r="H3743" s="11"/>
      <c r="I3743" s="11"/>
      <c r="J3743" s="29"/>
    </row>
    <row r="3744" ht="41.25" customHeight="1" spans="1:10">
      <c r="A3744" s="8">
        <v>1874</v>
      </c>
      <c r="B3744" s="10" t="s">
        <v>2662</v>
      </c>
      <c r="C3744" s="10" t="s">
        <v>611</v>
      </c>
      <c r="D3744" s="10"/>
      <c r="E3744" s="10" t="s">
        <v>2586</v>
      </c>
      <c r="F3744" s="9" t="s">
        <v>159</v>
      </c>
      <c r="G3744" s="11">
        <v>0.27</v>
      </c>
      <c r="H3744" s="11"/>
      <c r="I3744" s="11"/>
      <c r="J3744" s="29"/>
    </row>
    <row r="3745" ht="18" customHeight="1" spans="1:10">
      <c r="A3745" s="16" t="s">
        <v>118</v>
      </c>
      <c r="B3745" s="19"/>
      <c r="C3745" s="19"/>
      <c r="D3745" s="19"/>
      <c r="E3745" s="19"/>
      <c r="F3745" s="19"/>
      <c r="G3745" s="19"/>
      <c r="H3745" s="19"/>
      <c r="I3745" s="19"/>
      <c r="J3745" s="24"/>
    </row>
    <row r="3746" ht="39.75" customHeight="1" spans="1:10">
      <c r="A3746" s="1" t="s">
        <v>96</v>
      </c>
      <c r="B3746" s="1"/>
      <c r="C3746" s="1"/>
      <c r="D3746" s="1"/>
      <c r="E3746" s="1"/>
      <c r="F3746" s="1"/>
      <c r="G3746" s="1"/>
      <c r="H3746" s="2"/>
      <c r="I3746" s="2"/>
      <c r="J3746" s="2"/>
    </row>
    <row r="3747" ht="28.5" customHeight="1" spans="1:10">
      <c r="A3747" s="3" t="s">
        <v>97</v>
      </c>
      <c r="B3747" s="3"/>
      <c r="C3747" s="3"/>
      <c r="D3747" s="23" t="s">
        <v>98</v>
      </c>
      <c r="E3747" s="23"/>
      <c r="F3747" s="23"/>
      <c r="G3747" s="23"/>
      <c r="H3747" s="4" t="s">
        <v>2663</v>
      </c>
      <c r="I3747" s="4"/>
      <c r="J3747" s="4"/>
    </row>
    <row r="3748" ht="17.25" customHeight="1" spans="1:10">
      <c r="A3748" s="5" t="s">
        <v>100</v>
      </c>
      <c r="B3748" s="6" t="s">
        <v>101</v>
      </c>
      <c r="C3748" s="6" t="s">
        <v>102</v>
      </c>
      <c r="D3748" s="6"/>
      <c r="E3748" s="6" t="s">
        <v>103</v>
      </c>
      <c r="F3748" s="6" t="s">
        <v>104</v>
      </c>
      <c r="G3748" s="6" t="s">
        <v>105</v>
      </c>
      <c r="H3748" s="6"/>
      <c r="I3748" s="6" t="s">
        <v>106</v>
      </c>
      <c r="J3748" s="7"/>
    </row>
    <row r="3749" ht="28.5" customHeight="1" spans="1:10">
      <c r="A3749" s="8"/>
      <c r="B3749" s="9"/>
      <c r="C3749" s="9"/>
      <c r="D3749" s="9"/>
      <c r="E3749" s="9"/>
      <c r="F3749" s="9"/>
      <c r="G3749" s="9"/>
      <c r="H3749" s="9"/>
      <c r="I3749" s="9" t="s">
        <v>107</v>
      </c>
      <c r="J3749" s="26" t="s">
        <v>108</v>
      </c>
    </row>
    <row r="3750" ht="54" customHeight="1" spans="1:10">
      <c r="A3750" s="8">
        <v>1875</v>
      </c>
      <c r="B3750" s="10" t="s">
        <v>2664</v>
      </c>
      <c r="C3750" s="10" t="s">
        <v>2665</v>
      </c>
      <c r="D3750" s="10"/>
      <c r="E3750" s="10" t="s">
        <v>2666</v>
      </c>
      <c r="F3750" s="9" t="s">
        <v>159</v>
      </c>
      <c r="G3750" s="11">
        <v>0.9</v>
      </c>
      <c r="H3750" s="11"/>
      <c r="I3750" s="11"/>
      <c r="J3750" s="29"/>
    </row>
    <row r="3751" ht="41.25" customHeight="1" spans="1:10">
      <c r="A3751" s="8"/>
      <c r="B3751" s="10"/>
      <c r="C3751" s="10" t="s">
        <v>2667</v>
      </c>
      <c r="D3751" s="10"/>
      <c r="E3751" s="10"/>
      <c r="F3751" s="9"/>
      <c r="G3751" s="10"/>
      <c r="H3751" s="10"/>
      <c r="I3751" s="10"/>
      <c r="J3751" s="29"/>
    </row>
    <row r="3752" ht="79.5" customHeight="1" spans="1:10">
      <c r="A3752" s="8">
        <v>1876</v>
      </c>
      <c r="B3752" s="10" t="s">
        <v>2668</v>
      </c>
      <c r="C3752" s="10" t="s">
        <v>441</v>
      </c>
      <c r="D3752" s="10"/>
      <c r="E3752" s="10" t="s">
        <v>469</v>
      </c>
      <c r="F3752" s="9" t="s">
        <v>159</v>
      </c>
      <c r="G3752" s="11">
        <v>44.44</v>
      </c>
      <c r="H3752" s="11"/>
      <c r="I3752" s="11"/>
      <c r="J3752" s="29"/>
    </row>
    <row r="3753" ht="41.25" customHeight="1" spans="1:10">
      <c r="A3753" s="8">
        <v>1877</v>
      </c>
      <c r="B3753" s="10" t="s">
        <v>2669</v>
      </c>
      <c r="C3753" s="10" t="s">
        <v>157</v>
      </c>
      <c r="D3753" s="10"/>
      <c r="E3753" s="10" t="s">
        <v>474</v>
      </c>
      <c r="F3753" s="9" t="s">
        <v>159</v>
      </c>
      <c r="G3753" s="11">
        <v>44.44</v>
      </c>
      <c r="H3753" s="11"/>
      <c r="I3753" s="11"/>
      <c r="J3753" s="29"/>
    </row>
    <row r="3754" ht="41.25" customHeight="1" spans="1:10">
      <c r="A3754" s="8">
        <v>1878</v>
      </c>
      <c r="B3754" s="10" t="s">
        <v>2670</v>
      </c>
      <c r="C3754" s="10" t="s">
        <v>498</v>
      </c>
      <c r="D3754" s="10"/>
      <c r="E3754" s="10" t="s">
        <v>1594</v>
      </c>
      <c r="F3754" s="9" t="s">
        <v>114</v>
      </c>
      <c r="G3754" s="11">
        <v>70</v>
      </c>
      <c r="H3754" s="11"/>
      <c r="I3754" s="11"/>
      <c r="J3754" s="29"/>
    </row>
    <row r="3755" ht="41.25" customHeight="1" spans="1:10">
      <c r="A3755" s="8">
        <v>1879</v>
      </c>
      <c r="B3755" s="10" t="s">
        <v>2671</v>
      </c>
      <c r="C3755" s="10" t="s">
        <v>157</v>
      </c>
      <c r="D3755" s="10"/>
      <c r="E3755" s="10" t="s">
        <v>213</v>
      </c>
      <c r="F3755" s="9" t="s">
        <v>159</v>
      </c>
      <c r="G3755" s="11">
        <v>14</v>
      </c>
      <c r="H3755" s="11"/>
      <c r="I3755" s="11"/>
      <c r="J3755" s="29"/>
    </row>
    <row r="3756" ht="28.5" customHeight="1" spans="1:10">
      <c r="A3756" s="8">
        <v>1880</v>
      </c>
      <c r="B3756" s="10" t="s">
        <v>2672</v>
      </c>
      <c r="C3756" s="10" t="s">
        <v>286</v>
      </c>
      <c r="D3756" s="10"/>
      <c r="E3756" s="10" t="s">
        <v>238</v>
      </c>
      <c r="F3756" s="9" t="s">
        <v>159</v>
      </c>
      <c r="G3756" s="11">
        <v>5.8</v>
      </c>
      <c r="H3756" s="11"/>
      <c r="I3756" s="11"/>
      <c r="J3756" s="29"/>
    </row>
    <row r="3757" ht="54" customHeight="1" spans="1:10">
      <c r="A3757" s="8">
        <v>1881</v>
      </c>
      <c r="B3757" s="10" t="s">
        <v>2673</v>
      </c>
      <c r="C3757" s="10" t="s">
        <v>2674</v>
      </c>
      <c r="D3757" s="10"/>
      <c r="E3757" s="10" t="s">
        <v>2675</v>
      </c>
      <c r="F3757" s="9" t="s">
        <v>262</v>
      </c>
      <c r="G3757" s="11">
        <v>14</v>
      </c>
      <c r="H3757" s="11"/>
      <c r="I3757" s="11"/>
      <c r="J3757" s="29"/>
    </row>
    <row r="3758" ht="105" customHeight="1" spans="1:10">
      <c r="A3758" s="8">
        <v>1882</v>
      </c>
      <c r="B3758" s="10" t="s">
        <v>2676</v>
      </c>
      <c r="C3758" s="10" t="s">
        <v>444</v>
      </c>
      <c r="D3758" s="10"/>
      <c r="E3758" s="10" t="s">
        <v>2677</v>
      </c>
      <c r="F3758" s="9" t="s">
        <v>159</v>
      </c>
      <c r="G3758" s="11">
        <v>72.96</v>
      </c>
      <c r="H3758" s="11"/>
      <c r="I3758" s="11"/>
      <c r="J3758" s="29"/>
    </row>
    <row r="3759" ht="54" customHeight="1" spans="1:10">
      <c r="A3759" s="8">
        <v>1883</v>
      </c>
      <c r="B3759" s="10" t="s">
        <v>2678</v>
      </c>
      <c r="C3759" s="10" t="s">
        <v>419</v>
      </c>
      <c r="D3759" s="10"/>
      <c r="E3759" s="10" t="s">
        <v>2563</v>
      </c>
      <c r="F3759" s="9" t="s">
        <v>114</v>
      </c>
      <c r="G3759" s="11">
        <v>70</v>
      </c>
      <c r="H3759" s="11"/>
      <c r="I3759" s="11"/>
      <c r="J3759" s="29"/>
    </row>
    <row r="3760" ht="28.5" customHeight="1" spans="1:10">
      <c r="A3760" s="8"/>
      <c r="B3760" s="10"/>
      <c r="C3760" s="10" t="s">
        <v>2679</v>
      </c>
      <c r="D3760" s="10"/>
      <c r="E3760" s="10"/>
      <c r="F3760" s="9"/>
      <c r="G3760" s="10"/>
      <c r="H3760" s="10"/>
      <c r="I3760" s="10"/>
      <c r="J3760" s="29"/>
    </row>
    <row r="3761" ht="18" customHeight="1" spans="1:10">
      <c r="A3761" s="16" t="s">
        <v>118</v>
      </c>
      <c r="B3761" s="19"/>
      <c r="C3761" s="19"/>
      <c r="D3761" s="19"/>
      <c r="E3761" s="19"/>
      <c r="F3761" s="19"/>
      <c r="G3761" s="19"/>
      <c r="H3761" s="19"/>
      <c r="I3761" s="19"/>
      <c r="J3761" s="24"/>
    </row>
    <row r="3762" ht="39.75" customHeight="1" spans="1:10">
      <c r="A3762" s="1" t="s">
        <v>96</v>
      </c>
      <c r="B3762" s="1"/>
      <c r="C3762" s="1"/>
      <c r="D3762" s="1"/>
      <c r="E3762" s="1"/>
      <c r="F3762" s="1"/>
      <c r="G3762" s="1"/>
      <c r="H3762" s="2"/>
      <c r="I3762" s="2"/>
      <c r="J3762" s="2"/>
    </row>
    <row r="3763" ht="28.5" customHeight="1" spans="1:10">
      <c r="A3763" s="3" t="s">
        <v>97</v>
      </c>
      <c r="B3763" s="3"/>
      <c r="C3763" s="3"/>
      <c r="D3763" s="23" t="s">
        <v>98</v>
      </c>
      <c r="E3763" s="23"/>
      <c r="F3763" s="23"/>
      <c r="G3763" s="23"/>
      <c r="H3763" s="4" t="s">
        <v>2680</v>
      </c>
      <c r="I3763" s="4"/>
      <c r="J3763" s="4"/>
    </row>
    <row r="3764" ht="17.25" customHeight="1" spans="1:10">
      <c r="A3764" s="5" t="s">
        <v>100</v>
      </c>
      <c r="B3764" s="6" t="s">
        <v>101</v>
      </c>
      <c r="C3764" s="6" t="s">
        <v>102</v>
      </c>
      <c r="D3764" s="6"/>
      <c r="E3764" s="6" t="s">
        <v>103</v>
      </c>
      <c r="F3764" s="6" t="s">
        <v>104</v>
      </c>
      <c r="G3764" s="6" t="s">
        <v>105</v>
      </c>
      <c r="H3764" s="6"/>
      <c r="I3764" s="6" t="s">
        <v>106</v>
      </c>
      <c r="J3764" s="7"/>
    </row>
    <row r="3765" ht="28.5" customHeight="1" spans="1:10">
      <c r="A3765" s="8"/>
      <c r="B3765" s="9"/>
      <c r="C3765" s="9"/>
      <c r="D3765" s="9"/>
      <c r="E3765" s="9"/>
      <c r="F3765" s="9"/>
      <c r="G3765" s="9"/>
      <c r="H3765" s="9"/>
      <c r="I3765" s="9" t="s">
        <v>107</v>
      </c>
      <c r="J3765" s="26" t="s">
        <v>108</v>
      </c>
    </row>
    <row r="3766" ht="54" customHeight="1" spans="1:10">
      <c r="A3766" s="8">
        <v>1884</v>
      </c>
      <c r="B3766" s="10" t="s">
        <v>2681</v>
      </c>
      <c r="C3766" s="10" t="s">
        <v>419</v>
      </c>
      <c r="D3766" s="10"/>
      <c r="E3766" s="10" t="s">
        <v>2563</v>
      </c>
      <c r="F3766" s="9" t="s">
        <v>114</v>
      </c>
      <c r="G3766" s="11">
        <v>30</v>
      </c>
      <c r="H3766" s="11"/>
      <c r="I3766" s="11"/>
      <c r="J3766" s="29"/>
    </row>
    <row r="3767" ht="28.5" customHeight="1" spans="1:10">
      <c r="A3767" s="8">
        <v>1885</v>
      </c>
      <c r="B3767" s="10" t="s">
        <v>2682</v>
      </c>
      <c r="C3767" s="10" t="s">
        <v>2565</v>
      </c>
      <c r="D3767" s="10"/>
      <c r="E3767" s="10" t="s">
        <v>2566</v>
      </c>
      <c r="F3767" s="9" t="s">
        <v>2550</v>
      </c>
      <c r="G3767" s="11">
        <v>67</v>
      </c>
      <c r="H3767" s="11"/>
      <c r="I3767" s="11"/>
      <c r="J3767" s="29"/>
    </row>
    <row r="3768" ht="41.25" customHeight="1" spans="1:10">
      <c r="A3768" s="8">
        <v>1886</v>
      </c>
      <c r="B3768" s="10" t="s">
        <v>2683</v>
      </c>
      <c r="C3768" s="10" t="s">
        <v>1591</v>
      </c>
      <c r="D3768" s="10"/>
      <c r="E3768" s="10" t="s">
        <v>1592</v>
      </c>
      <c r="F3768" s="9" t="s">
        <v>262</v>
      </c>
      <c r="G3768" s="11">
        <v>20</v>
      </c>
      <c r="H3768" s="11"/>
      <c r="I3768" s="11"/>
      <c r="J3768" s="29"/>
    </row>
    <row r="3769" ht="41.25" customHeight="1" spans="1:10">
      <c r="A3769" s="8">
        <v>1887</v>
      </c>
      <c r="B3769" s="10" t="s">
        <v>2684</v>
      </c>
      <c r="C3769" s="10" t="s">
        <v>605</v>
      </c>
      <c r="D3769" s="10"/>
      <c r="E3769" s="10" t="s">
        <v>2569</v>
      </c>
      <c r="F3769" s="9" t="s">
        <v>159</v>
      </c>
      <c r="G3769" s="11">
        <v>216</v>
      </c>
      <c r="H3769" s="11"/>
      <c r="I3769" s="11"/>
      <c r="J3769" s="29"/>
    </row>
    <row r="3770" ht="41.25" customHeight="1" spans="1:10">
      <c r="A3770" s="8">
        <v>1888</v>
      </c>
      <c r="B3770" s="10" t="s">
        <v>2685</v>
      </c>
      <c r="C3770" s="10" t="s">
        <v>2571</v>
      </c>
      <c r="D3770" s="10"/>
      <c r="E3770" s="10" t="s">
        <v>2572</v>
      </c>
      <c r="F3770" s="9" t="s">
        <v>159</v>
      </c>
      <c r="G3770" s="11">
        <v>42.4</v>
      </c>
      <c r="H3770" s="11"/>
      <c r="I3770" s="11"/>
      <c r="J3770" s="29"/>
    </row>
    <row r="3771" ht="117.75" customHeight="1" spans="1:10">
      <c r="A3771" s="8">
        <v>1889</v>
      </c>
      <c r="B3771" s="10" t="s">
        <v>2686</v>
      </c>
      <c r="C3771" s="10" t="s">
        <v>444</v>
      </c>
      <c r="D3771" s="10"/>
      <c r="E3771" s="10" t="s">
        <v>2574</v>
      </c>
      <c r="F3771" s="9" t="s">
        <v>159</v>
      </c>
      <c r="G3771" s="11">
        <v>149</v>
      </c>
      <c r="H3771" s="11"/>
      <c r="I3771" s="11"/>
      <c r="J3771" s="29"/>
    </row>
    <row r="3772" ht="79.5" customHeight="1" spans="1:10">
      <c r="A3772" s="8">
        <v>1890</v>
      </c>
      <c r="B3772" s="10" t="s">
        <v>2687</v>
      </c>
      <c r="C3772" s="10" t="s">
        <v>441</v>
      </c>
      <c r="D3772" s="10"/>
      <c r="E3772" s="10" t="s">
        <v>469</v>
      </c>
      <c r="F3772" s="9" t="s">
        <v>159</v>
      </c>
      <c r="G3772" s="11">
        <v>44.1</v>
      </c>
      <c r="H3772" s="11"/>
      <c r="I3772" s="11"/>
      <c r="J3772" s="29"/>
    </row>
    <row r="3773" ht="105" customHeight="1" spans="1:10">
      <c r="A3773" s="8">
        <v>1891</v>
      </c>
      <c r="B3773" s="10" t="s">
        <v>2688</v>
      </c>
      <c r="C3773" s="10" t="s">
        <v>444</v>
      </c>
      <c r="D3773" s="10"/>
      <c r="E3773" s="10" t="s">
        <v>471</v>
      </c>
      <c r="F3773" s="9" t="s">
        <v>159</v>
      </c>
      <c r="G3773" s="11">
        <v>1.7</v>
      </c>
      <c r="H3773" s="11"/>
      <c r="I3773" s="11"/>
      <c r="J3773" s="29"/>
    </row>
    <row r="3774" ht="41.25" customHeight="1" spans="1:10">
      <c r="A3774" s="8">
        <v>1892</v>
      </c>
      <c r="B3774" s="10" t="s">
        <v>2689</v>
      </c>
      <c r="C3774" s="10" t="s">
        <v>157</v>
      </c>
      <c r="D3774" s="10"/>
      <c r="E3774" s="10" t="s">
        <v>474</v>
      </c>
      <c r="F3774" s="9" t="s">
        <v>159</v>
      </c>
      <c r="G3774" s="11">
        <v>42.4</v>
      </c>
      <c r="H3774" s="11"/>
      <c r="I3774" s="11"/>
      <c r="J3774" s="29"/>
    </row>
    <row r="3775" ht="18" customHeight="1" spans="1:10">
      <c r="A3775" s="16" t="s">
        <v>118</v>
      </c>
      <c r="B3775" s="19"/>
      <c r="C3775" s="19"/>
      <c r="D3775" s="19"/>
      <c r="E3775" s="19"/>
      <c r="F3775" s="19"/>
      <c r="G3775" s="19"/>
      <c r="H3775" s="19"/>
      <c r="I3775" s="19"/>
      <c r="J3775" s="24"/>
    </row>
    <row r="3776" ht="39.75" customHeight="1" spans="1:10">
      <c r="A3776" s="1" t="s">
        <v>96</v>
      </c>
      <c r="B3776" s="1"/>
      <c r="C3776" s="1"/>
      <c r="D3776" s="1"/>
      <c r="E3776" s="1"/>
      <c r="F3776" s="1"/>
      <c r="G3776" s="1"/>
      <c r="H3776" s="2"/>
      <c r="I3776" s="2"/>
      <c r="J3776" s="2"/>
    </row>
    <row r="3777" ht="28.5" customHeight="1" spans="1:10">
      <c r="A3777" s="3" t="s">
        <v>97</v>
      </c>
      <c r="B3777" s="3"/>
      <c r="C3777" s="3"/>
      <c r="D3777" s="23" t="s">
        <v>98</v>
      </c>
      <c r="E3777" s="23"/>
      <c r="F3777" s="23"/>
      <c r="G3777" s="23"/>
      <c r="H3777" s="4" t="s">
        <v>2690</v>
      </c>
      <c r="I3777" s="4"/>
      <c r="J3777" s="4"/>
    </row>
    <row r="3778" ht="17.25" customHeight="1" spans="1:10">
      <c r="A3778" s="5" t="s">
        <v>100</v>
      </c>
      <c r="B3778" s="6" t="s">
        <v>101</v>
      </c>
      <c r="C3778" s="6" t="s">
        <v>102</v>
      </c>
      <c r="D3778" s="6"/>
      <c r="E3778" s="6" t="s">
        <v>103</v>
      </c>
      <c r="F3778" s="6" t="s">
        <v>104</v>
      </c>
      <c r="G3778" s="6" t="s">
        <v>105</v>
      </c>
      <c r="H3778" s="6"/>
      <c r="I3778" s="6" t="s">
        <v>106</v>
      </c>
      <c r="J3778" s="7"/>
    </row>
    <row r="3779" ht="28.5" customHeight="1" spans="1:10">
      <c r="A3779" s="8"/>
      <c r="B3779" s="9"/>
      <c r="C3779" s="9"/>
      <c r="D3779" s="9"/>
      <c r="E3779" s="9"/>
      <c r="F3779" s="9"/>
      <c r="G3779" s="9"/>
      <c r="H3779" s="9"/>
      <c r="I3779" s="9" t="s">
        <v>107</v>
      </c>
      <c r="J3779" s="26" t="s">
        <v>108</v>
      </c>
    </row>
    <row r="3780" ht="92.25" customHeight="1" spans="1:10">
      <c r="A3780" s="8">
        <v>1893</v>
      </c>
      <c r="B3780" s="10" t="s">
        <v>2691</v>
      </c>
      <c r="C3780" s="10" t="s">
        <v>2580</v>
      </c>
      <c r="D3780" s="10"/>
      <c r="E3780" s="10" t="s">
        <v>2581</v>
      </c>
      <c r="F3780" s="9" t="s">
        <v>320</v>
      </c>
      <c r="G3780" s="11">
        <v>11</v>
      </c>
      <c r="H3780" s="11"/>
      <c r="I3780" s="11"/>
      <c r="J3780" s="29"/>
    </row>
    <row r="3781" ht="28.5" customHeight="1" spans="1:10">
      <c r="A3781" s="8">
        <v>1894</v>
      </c>
      <c r="B3781" s="10" t="s">
        <v>2692</v>
      </c>
      <c r="C3781" s="10" t="s">
        <v>2583</v>
      </c>
      <c r="D3781" s="10"/>
      <c r="E3781" s="10" t="s">
        <v>2584</v>
      </c>
      <c r="F3781" s="9" t="s">
        <v>262</v>
      </c>
      <c r="G3781" s="11">
        <v>3</v>
      </c>
      <c r="H3781" s="11"/>
      <c r="I3781" s="11"/>
      <c r="J3781" s="29"/>
    </row>
    <row r="3782" ht="41.25" customHeight="1" spans="1:10">
      <c r="A3782" s="8">
        <v>1895</v>
      </c>
      <c r="B3782" s="10" t="s">
        <v>2693</v>
      </c>
      <c r="C3782" s="10" t="s">
        <v>611</v>
      </c>
      <c r="D3782" s="10"/>
      <c r="E3782" s="10" t="s">
        <v>2586</v>
      </c>
      <c r="F3782" s="9" t="s">
        <v>159</v>
      </c>
      <c r="G3782" s="11">
        <v>0.54</v>
      </c>
      <c r="H3782" s="11"/>
      <c r="I3782" s="11"/>
      <c r="J3782" s="29"/>
    </row>
    <row r="3783" ht="28.5" customHeight="1" spans="1:10">
      <c r="A3783" s="8"/>
      <c r="B3783" s="10"/>
      <c r="C3783" s="10" t="s">
        <v>2694</v>
      </c>
      <c r="D3783" s="10"/>
      <c r="E3783" s="10"/>
      <c r="F3783" s="9"/>
      <c r="G3783" s="10"/>
      <c r="H3783" s="10"/>
      <c r="I3783" s="10"/>
      <c r="J3783" s="29"/>
    </row>
    <row r="3784" ht="54" customHeight="1" spans="1:10">
      <c r="A3784" s="8">
        <v>1896</v>
      </c>
      <c r="B3784" s="10" t="s">
        <v>2695</v>
      </c>
      <c r="C3784" s="10" t="s">
        <v>419</v>
      </c>
      <c r="D3784" s="10"/>
      <c r="E3784" s="10" t="s">
        <v>2563</v>
      </c>
      <c r="F3784" s="9" t="s">
        <v>114</v>
      </c>
      <c r="G3784" s="11">
        <v>7.5</v>
      </c>
      <c r="H3784" s="11"/>
      <c r="I3784" s="11"/>
      <c r="J3784" s="29"/>
    </row>
    <row r="3785" ht="28.5" customHeight="1" spans="1:10">
      <c r="A3785" s="8">
        <v>1897</v>
      </c>
      <c r="B3785" s="10" t="s">
        <v>2696</v>
      </c>
      <c r="C3785" s="10" t="s">
        <v>2565</v>
      </c>
      <c r="D3785" s="10"/>
      <c r="E3785" s="10" t="s">
        <v>2566</v>
      </c>
      <c r="F3785" s="9" t="s">
        <v>2550</v>
      </c>
      <c r="G3785" s="11">
        <v>17</v>
      </c>
      <c r="H3785" s="11"/>
      <c r="I3785" s="11"/>
      <c r="J3785" s="29"/>
    </row>
    <row r="3786" ht="41.25" customHeight="1" spans="1:10">
      <c r="A3786" s="8">
        <v>1898</v>
      </c>
      <c r="B3786" s="10" t="s">
        <v>2697</v>
      </c>
      <c r="C3786" s="10" t="s">
        <v>1591</v>
      </c>
      <c r="D3786" s="10"/>
      <c r="E3786" s="10" t="s">
        <v>1592</v>
      </c>
      <c r="F3786" s="9" t="s">
        <v>262</v>
      </c>
      <c r="G3786" s="11">
        <v>5</v>
      </c>
      <c r="H3786" s="11"/>
      <c r="I3786" s="11"/>
      <c r="J3786" s="29"/>
    </row>
    <row r="3787" ht="41.25" customHeight="1" spans="1:10">
      <c r="A3787" s="8">
        <v>1899</v>
      </c>
      <c r="B3787" s="10" t="s">
        <v>2698</v>
      </c>
      <c r="C3787" s="10" t="s">
        <v>605</v>
      </c>
      <c r="D3787" s="10"/>
      <c r="E3787" s="10" t="s">
        <v>2569</v>
      </c>
      <c r="F3787" s="9" t="s">
        <v>159</v>
      </c>
      <c r="G3787" s="11">
        <v>28</v>
      </c>
      <c r="H3787" s="11"/>
      <c r="I3787" s="11"/>
      <c r="J3787" s="29"/>
    </row>
    <row r="3788" ht="41.25" customHeight="1" spans="1:10">
      <c r="A3788" s="8">
        <v>1900</v>
      </c>
      <c r="B3788" s="10" t="s">
        <v>2699</v>
      </c>
      <c r="C3788" s="10" t="s">
        <v>2571</v>
      </c>
      <c r="D3788" s="10"/>
      <c r="E3788" s="10" t="s">
        <v>2572</v>
      </c>
      <c r="F3788" s="9" t="s">
        <v>159</v>
      </c>
      <c r="G3788" s="11">
        <v>8.23</v>
      </c>
      <c r="H3788" s="11"/>
      <c r="I3788" s="11"/>
      <c r="J3788" s="29"/>
    </row>
    <row r="3789" ht="117.75" customHeight="1" spans="1:10">
      <c r="A3789" s="8">
        <v>1901</v>
      </c>
      <c r="B3789" s="10" t="s">
        <v>2700</v>
      </c>
      <c r="C3789" s="10" t="s">
        <v>444</v>
      </c>
      <c r="D3789" s="10"/>
      <c r="E3789" s="10" t="s">
        <v>2574</v>
      </c>
      <c r="F3789" s="9" t="s">
        <v>159</v>
      </c>
      <c r="G3789" s="11">
        <v>23.15</v>
      </c>
      <c r="H3789" s="11"/>
      <c r="I3789" s="11"/>
      <c r="J3789" s="29"/>
    </row>
    <row r="3790" ht="18" customHeight="1" spans="1:10">
      <c r="A3790" s="16" t="s">
        <v>118</v>
      </c>
      <c r="B3790" s="19"/>
      <c r="C3790" s="19"/>
      <c r="D3790" s="19"/>
      <c r="E3790" s="19"/>
      <c r="F3790" s="19"/>
      <c r="G3790" s="19"/>
      <c r="H3790" s="19"/>
      <c r="I3790" s="19"/>
      <c r="J3790" s="24"/>
    </row>
    <row r="3791" ht="39.75" customHeight="1" spans="1:10">
      <c r="A3791" s="1" t="s">
        <v>96</v>
      </c>
      <c r="B3791" s="1"/>
      <c r="C3791" s="1"/>
      <c r="D3791" s="1"/>
      <c r="E3791" s="1"/>
      <c r="F3791" s="1"/>
      <c r="G3791" s="1"/>
      <c r="H3791" s="2"/>
      <c r="I3791" s="2"/>
      <c r="J3791" s="2"/>
    </row>
    <row r="3792" ht="28.5" customHeight="1" spans="1:10">
      <c r="A3792" s="3" t="s">
        <v>97</v>
      </c>
      <c r="B3792" s="3"/>
      <c r="C3792" s="3"/>
      <c r="D3792" s="23" t="s">
        <v>98</v>
      </c>
      <c r="E3792" s="23"/>
      <c r="F3792" s="23"/>
      <c r="G3792" s="23"/>
      <c r="H3792" s="4" t="s">
        <v>2701</v>
      </c>
      <c r="I3792" s="4"/>
      <c r="J3792" s="4"/>
    </row>
    <row r="3793" ht="17.25" customHeight="1" spans="1:10">
      <c r="A3793" s="5" t="s">
        <v>100</v>
      </c>
      <c r="B3793" s="6" t="s">
        <v>101</v>
      </c>
      <c r="C3793" s="6" t="s">
        <v>102</v>
      </c>
      <c r="D3793" s="6"/>
      <c r="E3793" s="6" t="s">
        <v>103</v>
      </c>
      <c r="F3793" s="6" t="s">
        <v>104</v>
      </c>
      <c r="G3793" s="6" t="s">
        <v>105</v>
      </c>
      <c r="H3793" s="6"/>
      <c r="I3793" s="6" t="s">
        <v>106</v>
      </c>
      <c r="J3793" s="7"/>
    </row>
    <row r="3794" ht="28.5" customHeight="1" spans="1:10">
      <c r="A3794" s="8"/>
      <c r="B3794" s="9"/>
      <c r="C3794" s="9"/>
      <c r="D3794" s="9"/>
      <c r="E3794" s="9"/>
      <c r="F3794" s="9"/>
      <c r="G3794" s="9"/>
      <c r="H3794" s="9"/>
      <c r="I3794" s="9" t="s">
        <v>107</v>
      </c>
      <c r="J3794" s="26" t="s">
        <v>108</v>
      </c>
    </row>
    <row r="3795" ht="79.5" customHeight="1" spans="1:10">
      <c r="A3795" s="8">
        <v>1902</v>
      </c>
      <c r="B3795" s="10" t="s">
        <v>2702</v>
      </c>
      <c r="C3795" s="10" t="s">
        <v>441</v>
      </c>
      <c r="D3795" s="10"/>
      <c r="E3795" s="10" t="s">
        <v>469</v>
      </c>
      <c r="F3795" s="9" t="s">
        <v>159</v>
      </c>
      <c r="G3795" s="11">
        <v>9</v>
      </c>
      <c r="H3795" s="11"/>
      <c r="I3795" s="11"/>
      <c r="J3795" s="29"/>
    </row>
    <row r="3796" ht="105" customHeight="1" spans="1:10">
      <c r="A3796" s="8">
        <v>1903</v>
      </c>
      <c r="B3796" s="10" t="s">
        <v>2703</v>
      </c>
      <c r="C3796" s="10" t="s">
        <v>444</v>
      </c>
      <c r="D3796" s="10"/>
      <c r="E3796" s="10" t="s">
        <v>471</v>
      </c>
      <c r="F3796" s="9" t="s">
        <v>159</v>
      </c>
      <c r="G3796" s="11">
        <v>0.77</v>
      </c>
      <c r="H3796" s="11"/>
      <c r="I3796" s="11"/>
      <c r="J3796" s="29"/>
    </row>
    <row r="3797" ht="41.25" customHeight="1" spans="1:10">
      <c r="A3797" s="8">
        <v>1904</v>
      </c>
      <c r="B3797" s="10" t="s">
        <v>2704</v>
      </c>
      <c r="C3797" s="10" t="s">
        <v>157</v>
      </c>
      <c r="D3797" s="10"/>
      <c r="E3797" s="10" t="s">
        <v>474</v>
      </c>
      <c r="F3797" s="9" t="s">
        <v>159</v>
      </c>
      <c r="G3797" s="11">
        <v>8.23</v>
      </c>
      <c r="H3797" s="11"/>
      <c r="I3797" s="11"/>
      <c r="J3797" s="29"/>
    </row>
    <row r="3798" ht="92.25" customHeight="1" spans="1:10">
      <c r="A3798" s="8">
        <v>1905</v>
      </c>
      <c r="B3798" s="10" t="s">
        <v>2705</v>
      </c>
      <c r="C3798" s="10" t="s">
        <v>2580</v>
      </c>
      <c r="D3798" s="10"/>
      <c r="E3798" s="10" t="s">
        <v>2581</v>
      </c>
      <c r="F3798" s="9" t="s">
        <v>320</v>
      </c>
      <c r="G3798" s="11">
        <v>2</v>
      </c>
      <c r="H3798" s="11"/>
      <c r="I3798" s="11"/>
      <c r="J3798" s="29"/>
    </row>
    <row r="3799" ht="28.5" customHeight="1" spans="1:10">
      <c r="A3799" s="8">
        <v>1906</v>
      </c>
      <c r="B3799" s="10" t="s">
        <v>2706</v>
      </c>
      <c r="C3799" s="10" t="s">
        <v>2583</v>
      </c>
      <c r="D3799" s="10"/>
      <c r="E3799" s="10" t="s">
        <v>2584</v>
      </c>
      <c r="F3799" s="9" t="s">
        <v>262</v>
      </c>
      <c r="G3799" s="11">
        <v>3</v>
      </c>
      <c r="H3799" s="11"/>
      <c r="I3799" s="11"/>
      <c r="J3799" s="29"/>
    </row>
    <row r="3800" ht="41.25" customHeight="1" spans="1:10">
      <c r="A3800" s="8">
        <v>1907</v>
      </c>
      <c r="B3800" s="10" t="s">
        <v>2707</v>
      </c>
      <c r="C3800" s="10" t="s">
        <v>611</v>
      </c>
      <c r="D3800" s="10"/>
      <c r="E3800" s="10" t="s">
        <v>2586</v>
      </c>
      <c r="F3800" s="9" t="s">
        <v>159</v>
      </c>
      <c r="G3800" s="11">
        <v>0.54</v>
      </c>
      <c r="H3800" s="11"/>
      <c r="I3800" s="11"/>
      <c r="J3800" s="29"/>
    </row>
    <row r="3801" ht="28.5" customHeight="1" spans="1:10">
      <c r="A3801" s="8"/>
      <c r="B3801" s="10"/>
      <c r="C3801" s="10" t="s">
        <v>2708</v>
      </c>
      <c r="D3801" s="10"/>
      <c r="E3801" s="10"/>
      <c r="F3801" s="9"/>
      <c r="G3801" s="10"/>
      <c r="H3801" s="10"/>
      <c r="I3801" s="10"/>
      <c r="J3801" s="29"/>
    </row>
    <row r="3802" ht="54" customHeight="1" spans="1:10">
      <c r="A3802" s="8">
        <v>1908</v>
      </c>
      <c r="B3802" s="10" t="s">
        <v>2709</v>
      </c>
      <c r="C3802" s="10" t="s">
        <v>419</v>
      </c>
      <c r="D3802" s="10"/>
      <c r="E3802" s="10" t="s">
        <v>2563</v>
      </c>
      <c r="F3802" s="9" t="s">
        <v>114</v>
      </c>
      <c r="G3802" s="11">
        <v>21</v>
      </c>
      <c r="H3802" s="11"/>
      <c r="I3802" s="11"/>
      <c r="J3802" s="29"/>
    </row>
    <row r="3803" ht="28.5" customHeight="1" spans="1:10">
      <c r="A3803" s="8">
        <v>1909</v>
      </c>
      <c r="B3803" s="10" t="s">
        <v>2710</v>
      </c>
      <c r="C3803" s="10" t="s">
        <v>2565</v>
      </c>
      <c r="D3803" s="10"/>
      <c r="E3803" s="10" t="s">
        <v>2566</v>
      </c>
      <c r="F3803" s="9" t="s">
        <v>2550</v>
      </c>
      <c r="G3803" s="11">
        <v>47</v>
      </c>
      <c r="H3803" s="11"/>
      <c r="I3803" s="11"/>
      <c r="J3803" s="29"/>
    </row>
    <row r="3804" ht="41.25" customHeight="1" spans="1:10">
      <c r="A3804" s="8">
        <v>1910</v>
      </c>
      <c r="B3804" s="10" t="s">
        <v>2711</v>
      </c>
      <c r="C3804" s="10" t="s">
        <v>1591</v>
      </c>
      <c r="D3804" s="10"/>
      <c r="E3804" s="10" t="s">
        <v>1592</v>
      </c>
      <c r="F3804" s="9" t="s">
        <v>262</v>
      </c>
      <c r="G3804" s="11">
        <v>14</v>
      </c>
      <c r="H3804" s="11"/>
      <c r="I3804" s="11"/>
      <c r="J3804" s="29"/>
    </row>
    <row r="3805" ht="41.25" customHeight="1" spans="1:10">
      <c r="A3805" s="8">
        <v>1911</v>
      </c>
      <c r="B3805" s="10" t="s">
        <v>2712</v>
      </c>
      <c r="C3805" s="10" t="s">
        <v>605</v>
      </c>
      <c r="D3805" s="10"/>
      <c r="E3805" s="10" t="s">
        <v>2569</v>
      </c>
      <c r="F3805" s="9" t="s">
        <v>159</v>
      </c>
      <c r="G3805" s="11">
        <v>151.2</v>
      </c>
      <c r="H3805" s="11"/>
      <c r="I3805" s="11"/>
      <c r="J3805" s="29"/>
    </row>
    <row r="3806" ht="18" customHeight="1" spans="1:10">
      <c r="A3806" s="16" t="s">
        <v>118</v>
      </c>
      <c r="B3806" s="19"/>
      <c r="C3806" s="19"/>
      <c r="D3806" s="19"/>
      <c r="E3806" s="19"/>
      <c r="F3806" s="19"/>
      <c r="G3806" s="19"/>
      <c r="H3806" s="19"/>
      <c r="I3806" s="19"/>
      <c r="J3806" s="24"/>
    </row>
    <row r="3807" ht="39.75" customHeight="1" spans="1:10">
      <c r="A3807" s="1" t="s">
        <v>96</v>
      </c>
      <c r="B3807" s="1"/>
      <c r="C3807" s="1"/>
      <c r="D3807" s="1"/>
      <c r="E3807" s="1"/>
      <c r="F3807" s="1"/>
      <c r="G3807" s="1"/>
      <c r="H3807" s="2"/>
      <c r="I3807" s="2"/>
      <c r="J3807" s="2"/>
    </row>
    <row r="3808" ht="28.5" customHeight="1" spans="1:10">
      <c r="A3808" s="3" t="s">
        <v>97</v>
      </c>
      <c r="B3808" s="3"/>
      <c r="C3808" s="3"/>
      <c r="D3808" s="23" t="s">
        <v>98</v>
      </c>
      <c r="E3808" s="23"/>
      <c r="F3808" s="23"/>
      <c r="G3808" s="23"/>
      <c r="H3808" s="4" t="s">
        <v>2713</v>
      </c>
      <c r="I3808" s="4"/>
      <c r="J3808" s="4"/>
    </row>
    <row r="3809" ht="17.25" customHeight="1" spans="1:10">
      <c r="A3809" s="5" t="s">
        <v>100</v>
      </c>
      <c r="B3809" s="6" t="s">
        <v>101</v>
      </c>
      <c r="C3809" s="6" t="s">
        <v>102</v>
      </c>
      <c r="D3809" s="6"/>
      <c r="E3809" s="6" t="s">
        <v>103</v>
      </c>
      <c r="F3809" s="6" t="s">
        <v>104</v>
      </c>
      <c r="G3809" s="6" t="s">
        <v>105</v>
      </c>
      <c r="H3809" s="6"/>
      <c r="I3809" s="6" t="s">
        <v>106</v>
      </c>
      <c r="J3809" s="7"/>
    </row>
    <row r="3810" ht="28.5" customHeight="1" spans="1:10">
      <c r="A3810" s="8"/>
      <c r="B3810" s="9"/>
      <c r="C3810" s="9"/>
      <c r="D3810" s="9"/>
      <c r="E3810" s="9"/>
      <c r="F3810" s="9"/>
      <c r="G3810" s="9"/>
      <c r="H3810" s="9"/>
      <c r="I3810" s="9" t="s">
        <v>107</v>
      </c>
      <c r="J3810" s="26" t="s">
        <v>108</v>
      </c>
    </row>
    <row r="3811" ht="41.25" customHeight="1" spans="1:10">
      <c r="A3811" s="8">
        <v>1912</v>
      </c>
      <c r="B3811" s="10" t="s">
        <v>2714</v>
      </c>
      <c r="C3811" s="10" t="s">
        <v>2571</v>
      </c>
      <c r="D3811" s="10"/>
      <c r="E3811" s="10" t="s">
        <v>2572</v>
      </c>
      <c r="F3811" s="9" t="s">
        <v>159</v>
      </c>
      <c r="G3811" s="11">
        <v>29.68</v>
      </c>
      <c r="H3811" s="11"/>
      <c r="I3811" s="11"/>
      <c r="J3811" s="29"/>
    </row>
    <row r="3812" ht="117.75" customHeight="1" spans="1:10">
      <c r="A3812" s="8">
        <v>1913</v>
      </c>
      <c r="B3812" s="10" t="s">
        <v>2715</v>
      </c>
      <c r="C3812" s="10" t="s">
        <v>444</v>
      </c>
      <c r="D3812" s="10"/>
      <c r="E3812" s="10" t="s">
        <v>2574</v>
      </c>
      <c r="F3812" s="9" t="s">
        <v>159</v>
      </c>
      <c r="G3812" s="11">
        <v>104.3</v>
      </c>
      <c r="H3812" s="11"/>
      <c r="I3812" s="11"/>
      <c r="J3812" s="29"/>
    </row>
    <row r="3813" ht="79.5" customHeight="1" spans="1:10">
      <c r="A3813" s="8">
        <v>1914</v>
      </c>
      <c r="B3813" s="10" t="s">
        <v>2716</v>
      </c>
      <c r="C3813" s="10" t="s">
        <v>441</v>
      </c>
      <c r="D3813" s="10"/>
      <c r="E3813" s="10" t="s">
        <v>469</v>
      </c>
      <c r="F3813" s="9" t="s">
        <v>159</v>
      </c>
      <c r="G3813" s="11">
        <v>30.87</v>
      </c>
      <c r="H3813" s="11"/>
      <c r="I3813" s="11"/>
      <c r="J3813" s="29"/>
    </row>
    <row r="3814" ht="105" customHeight="1" spans="1:10">
      <c r="A3814" s="8">
        <v>1915</v>
      </c>
      <c r="B3814" s="10" t="s">
        <v>2717</v>
      </c>
      <c r="C3814" s="10" t="s">
        <v>444</v>
      </c>
      <c r="D3814" s="10"/>
      <c r="E3814" s="10" t="s">
        <v>471</v>
      </c>
      <c r="F3814" s="9" t="s">
        <v>159</v>
      </c>
      <c r="G3814" s="11">
        <v>1.19</v>
      </c>
      <c r="H3814" s="11"/>
      <c r="I3814" s="11"/>
      <c r="J3814" s="29"/>
    </row>
    <row r="3815" ht="41.25" customHeight="1" spans="1:10">
      <c r="A3815" s="8">
        <v>1916</v>
      </c>
      <c r="B3815" s="10" t="s">
        <v>2718</v>
      </c>
      <c r="C3815" s="10" t="s">
        <v>157</v>
      </c>
      <c r="D3815" s="10"/>
      <c r="E3815" s="10" t="s">
        <v>474</v>
      </c>
      <c r="F3815" s="9" t="s">
        <v>159</v>
      </c>
      <c r="G3815" s="11">
        <v>29.68</v>
      </c>
      <c r="H3815" s="11"/>
      <c r="I3815" s="11"/>
      <c r="J3815" s="29"/>
    </row>
    <row r="3816" ht="92.25" customHeight="1" spans="1:10">
      <c r="A3816" s="8">
        <v>1917</v>
      </c>
      <c r="B3816" s="10" t="s">
        <v>2719</v>
      </c>
      <c r="C3816" s="10" t="s">
        <v>2580</v>
      </c>
      <c r="D3816" s="10"/>
      <c r="E3816" s="10" t="s">
        <v>2581</v>
      </c>
      <c r="F3816" s="9" t="s">
        <v>320</v>
      </c>
      <c r="G3816" s="11">
        <v>14</v>
      </c>
      <c r="H3816" s="11"/>
      <c r="I3816" s="11"/>
      <c r="J3816" s="29"/>
    </row>
    <row r="3817" ht="28.5" customHeight="1" spans="1:10">
      <c r="A3817" s="8">
        <v>1918</v>
      </c>
      <c r="B3817" s="10" t="s">
        <v>2720</v>
      </c>
      <c r="C3817" s="10" t="s">
        <v>2583</v>
      </c>
      <c r="D3817" s="10"/>
      <c r="E3817" s="10" t="s">
        <v>2584</v>
      </c>
      <c r="F3817" s="9" t="s">
        <v>262</v>
      </c>
      <c r="G3817" s="11">
        <v>3.6</v>
      </c>
      <c r="H3817" s="11"/>
      <c r="I3817" s="11"/>
      <c r="J3817" s="29"/>
    </row>
    <row r="3818" ht="41.25" customHeight="1" spans="1:10">
      <c r="A3818" s="8">
        <v>1919</v>
      </c>
      <c r="B3818" s="10" t="s">
        <v>2721</v>
      </c>
      <c r="C3818" s="10" t="s">
        <v>611</v>
      </c>
      <c r="D3818" s="10"/>
      <c r="E3818" s="10" t="s">
        <v>2586</v>
      </c>
      <c r="F3818" s="9" t="s">
        <v>159</v>
      </c>
      <c r="G3818" s="11">
        <v>0.54</v>
      </c>
      <c r="H3818" s="11"/>
      <c r="I3818" s="11"/>
      <c r="J3818" s="29"/>
    </row>
    <row r="3819" ht="28.5" customHeight="1" spans="1:10">
      <c r="A3819" s="8"/>
      <c r="B3819" s="10"/>
      <c r="C3819" s="10" t="s">
        <v>2722</v>
      </c>
      <c r="D3819" s="10"/>
      <c r="E3819" s="10"/>
      <c r="F3819" s="9"/>
      <c r="G3819" s="10"/>
      <c r="H3819" s="10"/>
      <c r="I3819" s="10"/>
      <c r="J3819" s="29"/>
    </row>
    <row r="3820" ht="18" customHeight="1" spans="1:10">
      <c r="A3820" s="16" t="s">
        <v>118</v>
      </c>
      <c r="B3820" s="19"/>
      <c r="C3820" s="19"/>
      <c r="D3820" s="19"/>
      <c r="E3820" s="19"/>
      <c r="F3820" s="19"/>
      <c r="G3820" s="19"/>
      <c r="H3820" s="19"/>
      <c r="I3820" s="19"/>
      <c r="J3820" s="24"/>
    </row>
    <row r="3821" ht="39.75" customHeight="1" spans="1:10">
      <c r="A3821" s="1" t="s">
        <v>96</v>
      </c>
      <c r="B3821" s="1"/>
      <c r="C3821" s="1"/>
      <c r="D3821" s="1"/>
      <c r="E3821" s="1"/>
      <c r="F3821" s="1"/>
      <c r="G3821" s="1"/>
      <c r="H3821" s="2"/>
      <c r="I3821" s="2"/>
      <c r="J3821" s="2"/>
    </row>
    <row r="3822" ht="28.5" customHeight="1" spans="1:10">
      <c r="A3822" s="3" t="s">
        <v>97</v>
      </c>
      <c r="B3822" s="3"/>
      <c r="C3822" s="3"/>
      <c r="D3822" s="23" t="s">
        <v>98</v>
      </c>
      <c r="E3822" s="23"/>
      <c r="F3822" s="23"/>
      <c r="G3822" s="23"/>
      <c r="H3822" s="4" t="s">
        <v>2723</v>
      </c>
      <c r="I3822" s="4"/>
      <c r="J3822" s="4"/>
    </row>
    <row r="3823" ht="17.25" customHeight="1" spans="1:10">
      <c r="A3823" s="5" t="s">
        <v>100</v>
      </c>
      <c r="B3823" s="6" t="s">
        <v>101</v>
      </c>
      <c r="C3823" s="6" t="s">
        <v>102</v>
      </c>
      <c r="D3823" s="6"/>
      <c r="E3823" s="6" t="s">
        <v>103</v>
      </c>
      <c r="F3823" s="6" t="s">
        <v>104</v>
      </c>
      <c r="G3823" s="6" t="s">
        <v>105</v>
      </c>
      <c r="H3823" s="6"/>
      <c r="I3823" s="6" t="s">
        <v>106</v>
      </c>
      <c r="J3823" s="7"/>
    </row>
    <row r="3824" ht="28.5" customHeight="1" spans="1:10">
      <c r="A3824" s="8"/>
      <c r="B3824" s="9"/>
      <c r="C3824" s="9"/>
      <c r="D3824" s="9"/>
      <c r="E3824" s="9"/>
      <c r="F3824" s="9"/>
      <c r="G3824" s="9"/>
      <c r="H3824" s="9"/>
      <c r="I3824" s="9" t="s">
        <v>107</v>
      </c>
      <c r="J3824" s="26" t="s">
        <v>108</v>
      </c>
    </row>
    <row r="3825" ht="54" customHeight="1" spans="1:10">
      <c r="A3825" s="8">
        <v>1920</v>
      </c>
      <c r="B3825" s="10" t="s">
        <v>2724</v>
      </c>
      <c r="C3825" s="10" t="s">
        <v>419</v>
      </c>
      <c r="D3825" s="10"/>
      <c r="E3825" s="10" t="s">
        <v>2563</v>
      </c>
      <c r="F3825" s="9" t="s">
        <v>114</v>
      </c>
      <c r="G3825" s="11">
        <v>56</v>
      </c>
      <c r="H3825" s="11"/>
      <c r="I3825" s="11"/>
      <c r="J3825" s="29"/>
    </row>
    <row r="3826" ht="41.25" customHeight="1" spans="1:10">
      <c r="A3826" s="8">
        <v>1921</v>
      </c>
      <c r="B3826" s="10" t="s">
        <v>2725</v>
      </c>
      <c r="C3826" s="10" t="s">
        <v>492</v>
      </c>
      <c r="D3826" s="10"/>
      <c r="E3826" s="10" t="s">
        <v>2726</v>
      </c>
      <c r="F3826" s="9" t="s">
        <v>159</v>
      </c>
      <c r="G3826" s="11">
        <v>9.6</v>
      </c>
      <c r="H3826" s="11"/>
      <c r="I3826" s="11"/>
      <c r="J3826" s="29"/>
    </row>
    <row r="3827" ht="28.5" customHeight="1" spans="1:10">
      <c r="A3827" s="8">
        <v>1922</v>
      </c>
      <c r="B3827" s="10" t="s">
        <v>2727</v>
      </c>
      <c r="C3827" s="10" t="s">
        <v>275</v>
      </c>
      <c r="D3827" s="10"/>
      <c r="E3827" s="10" t="s">
        <v>1448</v>
      </c>
      <c r="F3827" s="9" t="s">
        <v>114</v>
      </c>
      <c r="G3827" s="11">
        <v>64</v>
      </c>
      <c r="H3827" s="11"/>
      <c r="I3827" s="11"/>
      <c r="J3827" s="29"/>
    </row>
    <row r="3828" ht="105" customHeight="1" spans="1:10">
      <c r="A3828" s="8">
        <v>1923</v>
      </c>
      <c r="B3828" s="10" t="s">
        <v>2728</v>
      </c>
      <c r="C3828" s="10" t="s">
        <v>2612</v>
      </c>
      <c r="D3828" s="10"/>
      <c r="E3828" s="10" t="s">
        <v>2613</v>
      </c>
      <c r="F3828" s="9" t="s">
        <v>159</v>
      </c>
      <c r="G3828" s="11">
        <v>1.6</v>
      </c>
      <c r="H3828" s="11"/>
      <c r="I3828" s="11"/>
      <c r="J3828" s="29"/>
    </row>
    <row r="3829" ht="41.25" customHeight="1" spans="1:10">
      <c r="A3829" s="8">
        <v>1924</v>
      </c>
      <c r="B3829" s="10" t="s">
        <v>2729</v>
      </c>
      <c r="C3829" s="10" t="s">
        <v>498</v>
      </c>
      <c r="D3829" s="10"/>
      <c r="E3829" s="10" t="s">
        <v>1594</v>
      </c>
      <c r="F3829" s="9" t="s">
        <v>114</v>
      </c>
      <c r="G3829" s="11">
        <v>56</v>
      </c>
      <c r="H3829" s="11"/>
      <c r="I3829" s="11"/>
      <c r="J3829" s="29"/>
    </row>
    <row r="3830" ht="41.25" customHeight="1" spans="1:10">
      <c r="A3830" s="8">
        <v>1925</v>
      </c>
      <c r="B3830" s="10" t="s">
        <v>2730</v>
      </c>
      <c r="C3830" s="10" t="s">
        <v>157</v>
      </c>
      <c r="D3830" s="10"/>
      <c r="E3830" s="10" t="s">
        <v>213</v>
      </c>
      <c r="F3830" s="9" t="s">
        <v>159</v>
      </c>
      <c r="G3830" s="11">
        <v>11.2</v>
      </c>
      <c r="H3830" s="11"/>
      <c r="I3830" s="11"/>
      <c r="J3830" s="29"/>
    </row>
    <row r="3831" ht="54" customHeight="1" spans="1:10">
      <c r="A3831" s="8">
        <v>1926</v>
      </c>
      <c r="B3831" s="10" t="s">
        <v>2731</v>
      </c>
      <c r="C3831" s="10" t="s">
        <v>1604</v>
      </c>
      <c r="D3831" s="10"/>
      <c r="E3831" s="10" t="s">
        <v>2732</v>
      </c>
      <c r="F3831" s="9" t="s">
        <v>262</v>
      </c>
      <c r="G3831" s="11">
        <v>16</v>
      </c>
      <c r="H3831" s="11"/>
      <c r="I3831" s="11"/>
      <c r="J3831" s="29"/>
    </row>
    <row r="3832" ht="41.25" customHeight="1" spans="1:10">
      <c r="A3832" s="8">
        <v>1927</v>
      </c>
      <c r="B3832" s="10" t="s">
        <v>2733</v>
      </c>
      <c r="C3832" s="10" t="s">
        <v>605</v>
      </c>
      <c r="D3832" s="10"/>
      <c r="E3832" s="10" t="s">
        <v>2569</v>
      </c>
      <c r="F3832" s="9" t="s">
        <v>159</v>
      </c>
      <c r="G3832" s="11">
        <v>78.4</v>
      </c>
      <c r="H3832" s="11"/>
      <c r="I3832" s="11"/>
      <c r="J3832" s="29"/>
    </row>
    <row r="3833" ht="41.25" customHeight="1" spans="1:10">
      <c r="A3833" s="8">
        <v>1928</v>
      </c>
      <c r="B3833" s="10" t="s">
        <v>2734</v>
      </c>
      <c r="C3833" s="10" t="s">
        <v>2571</v>
      </c>
      <c r="D3833" s="10"/>
      <c r="E3833" s="10" t="s">
        <v>2572</v>
      </c>
      <c r="F3833" s="9" t="s">
        <v>159</v>
      </c>
      <c r="G3833" s="11">
        <v>24.8</v>
      </c>
      <c r="H3833" s="11"/>
      <c r="I3833" s="11"/>
      <c r="J3833" s="29"/>
    </row>
    <row r="3834" ht="117.75" customHeight="1" spans="1:10">
      <c r="A3834" s="8">
        <v>1929</v>
      </c>
      <c r="B3834" s="10" t="s">
        <v>2735</v>
      </c>
      <c r="C3834" s="10" t="s">
        <v>444</v>
      </c>
      <c r="D3834" s="10"/>
      <c r="E3834" s="10" t="s">
        <v>2574</v>
      </c>
      <c r="F3834" s="9" t="s">
        <v>159</v>
      </c>
      <c r="G3834" s="11">
        <v>59.96</v>
      </c>
      <c r="H3834" s="11"/>
      <c r="I3834" s="11"/>
      <c r="J3834" s="29"/>
    </row>
    <row r="3835" ht="18" customHeight="1" spans="1:10">
      <c r="A3835" s="16" t="s">
        <v>118</v>
      </c>
      <c r="B3835" s="19"/>
      <c r="C3835" s="19"/>
      <c r="D3835" s="19"/>
      <c r="E3835" s="19"/>
      <c r="F3835" s="19"/>
      <c r="G3835" s="19"/>
      <c r="H3835" s="19"/>
      <c r="I3835" s="19"/>
      <c r="J3835" s="24"/>
    </row>
    <row r="3836" ht="39.75" customHeight="1" spans="1:10">
      <c r="A3836" s="1" t="s">
        <v>96</v>
      </c>
      <c r="B3836" s="1"/>
      <c r="C3836" s="1"/>
      <c r="D3836" s="1"/>
      <c r="E3836" s="1"/>
      <c r="F3836" s="1"/>
      <c r="G3836" s="1"/>
      <c r="H3836" s="2"/>
      <c r="I3836" s="2"/>
      <c r="J3836" s="2"/>
    </row>
    <row r="3837" ht="28.5" customHeight="1" spans="1:10">
      <c r="A3837" s="3" t="s">
        <v>97</v>
      </c>
      <c r="B3837" s="3"/>
      <c r="C3837" s="3"/>
      <c r="D3837" s="23" t="s">
        <v>98</v>
      </c>
      <c r="E3837" s="23"/>
      <c r="F3837" s="23"/>
      <c r="G3837" s="23"/>
      <c r="H3837" s="4" t="s">
        <v>2736</v>
      </c>
      <c r="I3837" s="4"/>
      <c r="J3837" s="4"/>
    </row>
    <row r="3838" ht="17.25" customHeight="1" spans="1:10">
      <c r="A3838" s="5" t="s">
        <v>100</v>
      </c>
      <c r="B3838" s="6" t="s">
        <v>101</v>
      </c>
      <c r="C3838" s="6" t="s">
        <v>102</v>
      </c>
      <c r="D3838" s="6"/>
      <c r="E3838" s="6" t="s">
        <v>103</v>
      </c>
      <c r="F3838" s="6" t="s">
        <v>104</v>
      </c>
      <c r="G3838" s="6" t="s">
        <v>105</v>
      </c>
      <c r="H3838" s="6"/>
      <c r="I3838" s="6" t="s">
        <v>106</v>
      </c>
      <c r="J3838" s="7"/>
    </row>
    <row r="3839" ht="28.5" customHeight="1" spans="1:10">
      <c r="A3839" s="8"/>
      <c r="B3839" s="9"/>
      <c r="C3839" s="9"/>
      <c r="D3839" s="9"/>
      <c r="E3839" s="9"/>
      <c r="F3839" s="9"/>
      <c r="G3839" s="9"/>
      <c r="H3839" s="9"/>
      <c r="I3839" s="9" t="s">
        <v>107</v>
      </c>
      <c r="J3839" s="26" t="s">
        <v>108</v>
      </c>
    </row>
    <row r="3840" ht="79.5" customHeight="1" spans="1:10">
      <c r="A3840" s="8">
        <v>1930</v>
      </c>
      <c r="B3840" s="10" t="s">
        <v>2737</v>
      </c>
      <c r="C3840" s="10" t="s">
        <v>441</v>
      </c>
      <c r="D3840" s="10"/>
      <c r="E3840" s="10" t="s">
        <v>469</v>
      </c>
      <c r="F3840" s="9" t="s">
        <v>159</v>
      </c>
      <c r="G3840" s="11">
        <v>33.12</v>
      </c>
      <c r="H3840" s="11"/>
      <c r="I3840" s="11"/>
      <c r="J3840" s="29"/>
    </row>
    <row r="3841" ht="105" customHeight="1" spans="1:10">
      <c r="A3841" s="8">
        <v>1931</v>
      </c>
      <c r="B3841" s="10" t="s">
        <v>2738</v>
      </c>
      <c r="C3841" s="10" t="s">
        <v>444</v>
      </c>
      <c r="D3841" s="10"/>
      <c r="E3841" s="10" t="s">
        <v>471</v>
      </c>
      <c r="F3841" s="9" t="s">
        <v>159</v>
      </c>
      <c r="G3841" s="11">
        <v>4</v>
      </c>
      <c r="H3841" s="11"/>
      <c r="I3841" s="11"/>
      <c r="J3841" s="29"/>
    </row>
    <row r="3842" ht="41.25" customHeight="1" spans="1:10">
      <c r="A3842" s="8">
        <v>1932</v>
      </c>
      <c r="B3842" s="10" t="s">
        <v>2739</v>
      </c>
      <c r="C3842" s="10" t="s">
        <v>157</v>
      </c>
      <c r="D3842" s="10"/>
      <c r="E3842" s="10" t="s">
        <v>474</v>
      </c>
      <c r="F3842" s="9" t="s">
        <v>159</v>
      </c>
      <c r="G3842" s="11">
        <v>29.12</v>
      </c>
      <c r="H3842" s="11"/>
      <c r="I3842" s="11"/>
      <c r="J3842" s="29"/>
    </row>
    <row r="3843" ht="92.25" customHeight="1" spans="1:10">
      <c r="A3843" s="8">
        <v>1933</v>
      </c>
      <c r="B3843" s="10" t="s">
        <v>2740</v>
      </c>
      <c r="C3843" s="10" t="s">
        <v>2580</v>
      </c>
      <c r="D3843" s="10"/>
      <c r="E3843" s="10" t="s">
        <v>2581</v>
      </c>
      <c r="F3843" s="9" t="s">
        <v>320</v>
      </c>
      <c r="G3843" s="11">
        <v>5</v>
      </c>
      <c r="H3843" s="11"/>
      <c r="I3843" s="11"/>
      <c r="J3843" s="29"/>
    </row>
    <row r="3844" ht="28.5" customHeight="1" spans="1:10">
      <c r="A3844" s="8">
        <v>1934</v>
      </c>
      <c r="B3844" s="10" t="s">
        <v>2741</v>
      </c>
      <c r="C3844" s="10" t="s">
        <v>2583</v>
      </c>
      <c r="D3844" s="10"/>
      <c r="E3844" s="10" t="s">
        <v>2584</v>
      </c>
      <c r="F3844" s="9" t="s">
        <v>262</v>
      </c>
      <c r="G3844" s="11">
        <v>3</v>
      </c>
      <c r="H3844" s="11"/>
      <c r="I3844" s="11"/>
      <c r="J3844" s="29"/>
    </row>
    <row r="3845" ht="41.25" customHeight="1" spans="1:10">
      <c r="A3845" s="8">
        <v>1935</v>
      </c>
      <c r="B3845" s="10" t="s">
        <v>2742</v>
      </c>
      <c r="C3845" s="10" t="s">
        <v>611</v>
      </c>
      <c r="D3845" s="10"/>
      <c r="E3845" s="10" t="s">
        <v>2586</v>
      </c>
      <c r="F3845" s="9" t="s">
        <v>159</v>
      </c>
      <c r="G3845" s="11">
        <v>0.54</v>
      </c>
      <c r="H3845" s="11"/>
      <c r="I3845" s="11"/>
      <c r="J3845" s="29"/>
    </row>
    <row r="3846" ht="28.5" customHeight="1" spans="1:10">
      <c r="A3846" s="8"/>
      <c r="B3846" s="10"/>
      <c r="C3846" s="10" t="s">
        <v>2743</v>
      </c>
      <c r="D3846" s="10"/>
      <c r="E3846" s="10"/>
      <c r="F3846" s="9"/>
      <c r="G3846" s="10"/>
      <c r="H3846" s="10"/>
      <c r="I3846" s="10"/>
      <c r="J3846" s="29"/>
    </row>
    <row r="3847" ht="54" customHeight="1" spans="1:10">
      <c r="A3847" s="8">
        <v>1936</v>
      </c>
      <c r="B3847" s="10" t="s">
        <v>2744</v>
      </c>
      <c r="C3847" s="10" t="s">
        <v>419</v>
      </c>
      <c r="D3847" s="10"/>
      <c r="E3847" s="10" t="s">
        <v>2563</v>
      </c>
      <c r="F3847" s="9" t="s">
        <v>114</v>
      </c>
      <c r="G3847" s="11">
        <v>90</v>
      </c>
      <c r="H3847" s="11"/>
      <c r="I3847" s="11"/>
      <c r="J3847" s="29"/>
    </row>
    <row r="3848" ht="28.5" customHeight="1" spans="1:10">
      <c r="A3848" s="8">
        <v>1937</v>
      </c>
      <c r="B3848" s="10" t="s">
        <v>2745</v>
      </c>
      <c r="C3848" s="10" t="s">
        <v>2565</v>
      </c>
      <c r="D3848" s="10"/>
      <c r="E3848" s="10" t="s">
        <v>2566</v>
      </c>
      <c r="F3848" s="9" t="s">
        <v>2550</v>
      </c>
      <c r="G3848" s="11">
        <v>201</v>
      </c>
      <c r="H3848" s="11"/>
      <c r="I3848" s="11"/>
      <c r="J3848" s="29"/>
    </row>
    <row r="3849" ht="41.25" customHeight="1" spans="1:10">
      <c r="A3849" s="8">
        <v>1938</v>
      </c>
      <c r="B3849" s="10" t="s">
        <v>2746</v>
      </c>
      <c r="C3849" s="10" t="s">
        <v>1591</v>
      </c>
      <c r="D3849" s="10"/>
      <c r="E3849" s="10" t="s">
        <v>1592</v>
      </c>
      <c r="F3849" s="9" t="s">
        <v>262</v>
      </c>
      <c r="G3849" s="11">
        <v>60</v>
      </c>
      <c r="H3849" s="11"/>
      <c r="I3849" s="11"/>
      <c r="J3849" s="29"/>
    </row>
    <row r="3850" ht="41.25" customHeight="1" spans="1:10">
      <c r="A3850" s="8">
        <v>1939</v>
      </c>
      <c r="B3850" s="10" t="s">
        <v>2747</v>
      </c>
      <c r="C3850" s="10" t="s">
        <v>605</v>
      </c>
      <c r="D3850" s="10"/>
      <c r="E3850" s="10" t="s">
        <v>2569</v>
      </c>
      <c r="F3850" s="9" t="s">
        <v>159</v>
      </c>
      <c r="G3850" s="11">
        <v>648</v>
      </c>
      <c r="H3850" s="11"/>
      <c r="I3850" s="11"/>
      <c r="J3850" s="29"/>
    </row>
    <row r="3851" ht="18" customHeight="1" spans="1:10">
      <c r="A3851" s="16" t="s">
        <v>118</v>
      </c>
      <c r="B3851" s="19"/>
      <c r="C3851" s="19"/>
      <c r="D3851" s="19"/>
      <c r="E3851" s="19"/>
      <c r="F3851" s="19"/>
      <c r="G3851" s="19"/>
      <c r="H3851" s="19"/>
      <c r="I3851" s="19"/>
      <c r="J3851" s="24"/>
    </row>
    <row r="3852" ht="39.75" customHeight="1" spans="1:10">
      <c r="A3852" s="1" t="s">
        <v>96</v>
      </c>
      <c r="B3852" s="1"/>
      <c r="C3852" s="1"/>
      <c r="D3852" s="1"/>
      <c r="E3852" s="1"/>
      <c r="F3852" s="1"/>
      <c r="G3852" s="1"/>
      <c r="H3852" s="2"/>
      <c r="I3852" s="2"/>
      <c r="J3852" s="2"/>
    </row>
    <row r="3853" ht="28.5" customHeight="1" spans="1:10">
      <c r="A3853" s="3" t="s">
        <v>97</v>
      </c>
      <c r="B3853" s="3"/>
      <c r="C3853" s="3"/>
      <c r="D3853" s="23" t="s">
        <v>98</v>
      </c>
      <c r="E3853" s="23"/>
      <c r="F3853" s="23"/>
      <c r="G3853" s="23"/>
      <c r="H3853" s="4" t="s">
        <v>2748</v>
      </c>
      <c r="I3853" s="4"/>
      <c r="J3853" s="4"/>
    </row>
    <row r="3854" ht="17.25" customHeight="1" spans="1:10">
      <c r="A3854" s="5" t="s">
        <v>100</v>
      </c>
      <c r="B3854" s="6" t="s">
        <v>101</v>
      </c>
      <c r="C3854" s="6" t="s">
        <v>102</v>
      </c>
      <c r="D3854" s="6"/>
      <c r="E3854" s="6" t="s">
        <v>103</v>
      </c>
      <c r="F3854" s="6" t="s">
        <v>104</v>
      </c>
      <c r="G3854" s="6" t="s">
        <v>105</v>
      </c>
      <c r="H3854" s="6"/>
      <c r="I3854" s="6" t="s">
        <v>106</v>
      </c>
      <c r="J3854" s="7"/>
    </row>
    <row r="3855" ht="28.5" customHeight="1" spans="1:10">
      <c r="A3855" s="8"/>
      <c r="B3855" s="9"/>
      <c r="C3855" s="9"/>
      <c r="D3855" s="9"/>
      <c r="E3855" s="9"/>
      <c r="F3855" s="9"/>
      <c r="G3855" s="9"/>
      <c r="H3855" s="9"/>
      <c r="I3855" s="9" t="s">
        <v>107</v>
      </c>
      <c r="J3855" s="26" t="s">
        <v>108</v>
      </c>
    </row>
    <row r="3856" ht="41.25" customHeight="1" spans="1:10">
      <c r="A3856" s="8">
        <v>1940</v>
      </c>
      <c r="B3856" s="10" t="s">
        <v>2749</v>
      </c>
      <c r="C3856" s="10" t="s">
        <v>2571</v>
      </c>
      <c r="D3856" s="10"/>
      <c r="E3856" s="10" t="s">
        <v>2572</v>
      </c>
      <c r="F3856" s="9" t="s">
        <v>159</v>
      </c>
      <c r="G3856" s="11">
        <v>127.2</v>
      </c>
      <c r="H3856" s="11"/>
      <c r="I3856" s="11"/>
      <c r="J3856" s="29"/>
    </row>
    <row r="3857" ht="117.75" customHeight="1" spans="1:10">
      <c r="A3857" s="8">
        <v>1941</v>
      </c>
      <c r="B3857" s="10" t="s">
        <v>2750</v>
      </c>
      <c r="C3857" s="10" t="s">
        <v>444</v>
      </c>
      <c r="D3857" s="10"/>
      <c r="E3857" s="10" t="s">
        <v>2574</v>
      </c>
      <c r="F3857" s="9" t="s">
        <v>159</v>
      </c>
      <c r="G3857" s="11">
        <v>447</v>
      </c>
      <c r="H3857" s="11"/>
      <c r="I3857" s="11"/>
      <c r="J3857" s="29"/>
    </row>
    <row r="3858" ht="79.5" customHeight="1" spans="1:10">
      <c r="A3858" s="8">
        <v>1942</v>
      </c>
      <c r="B3858" s="10" t="s">
        <v>2751</v>
      </c>
      <c r="C3858" s="10" t="s">
        <v>441</v>
      </c>
      <c r="D3858" s="10"/>
      <c r="E3858" s="10" t="s">
        <v>469</v>
      </c>
      <c r="F3858" s="9" t="s">
        <v>159</v>
      </c>
      <c r="G3858" s="11">
        <v>132.3</v>
      </c>
      <c r="H3858" s="11"/>
      <c r="I3858" s="11"/>
      <c r="J3858" s="29"/>
    </row>
    <row r="3859" ht="105" customHeight="1" spans="1:10">
      <c r="A3859" s="8">
        <v>1943</v>
      </c>
      <c r="B3859" s="10" t="s">
        <v>2752</v>
      </c>
      <c r="C3859" s="10" t="s">
        <v>444</v>
      </c>
      <c r="D3859" s="10"/>
      <c r="E3859" s="10" t="s">
        <v>471</v>
      </c>
      <c r="F3859" s="9" t="s">
        <v>159</v>
      </c>
      <c r="G3859" s="11">
        <v>5.1</v>
      </c>
      <c r="H3859" s="11"/>
      <c r="I3859" s="11"/>
      <c r="J3859" s="29"/>
    </row>
    <row r="3860" ht="41.25" customHeight="1" spans="1:10">
      <c r="A3860" s="8">
        <v>1944</v>
      </c>
      <c r="B3860" s="10" t="s">
        <v>2753</v>
      </c>
      <c r="C3860" s="10" t="s">
        <v>157</v>
      </c>
      <c r="D3860" s="10"/>
      <c r="E3860" s="10" t="s">
        <v>474</v>
      </c>
      <c r="F3860" s="9" t="s">
        <v>159</v>
      </c>
      <c r="G3860" s="11">
        <v>127.2</v>
      </c>
      <c r="H3860" s="11"/>
      <c r="I3860" s="11"/>
      <c r="J3860" s="29"/>
    </row>
    <row r="3861" ht="92.25" customHeight="1" spans="1:10">
      <c r="A3861" s="8">
        <v>1945</v>
      </c>
      <c r="B3861" s="10" t="s">
        <v>2754</v>
      </c>
      <c r="C3861" s="10" t="s">
        <v>2580</v>
      </c>
      <c r="D3861" s="10"/>
      <c r="E3861" s="10" t="s">
        <v>2581</v>
      </c>
      <c r="F3861" s="9" t="s">
        <v>320</v>
      </c>
      <c r="G3861" s="11">
        <v>30</v>
      </c>
      <c r="H3861" s="11"/>
      <c r="I3861" s="11"/>
      <c r="J3861" s="29"/>
    </row>
    <row r="3862" ht="28.5" customHeight="1" spans="1:10">
      <c r="A3862" s="8">
        <v>1946</v>
      </c>
      <c r="B3862" s="10" t="s">
        <v>2755</v>
      </c>
      <c r="C3862" s="10" t="s">
        <v>2583</v>
      </c>
      <c r="D3862" s="10"/>
      <c r="E3862" s="10" t="s">
        <v>2584</v>
      </c>
      <c r="F3862" s="9" t="s">
        <v>262</v>
      </c>
      <c r="G3862" s="11">
        <v>3.6</v>
      </c>
      <c r="H3862" s="11"/>
      <c r="I3862" s="11"/>
      <c r="J3862" s="29"/>
    </row>
    <row r="3863" ht="41.25" customHeight="1" spans="1:10">
      <c r="A3863" s="8">
        <v>1947</v>
      </c>
      <c r="B3863" s="10" t="s">
        <v>2756</v>
      </c>
      <c r="C3863" s="10" t="s">
        <v>611</v>
      </c>
      <c r="D3863" s="10"/>
      <c r="E3863" s="10" t="s">
        <v>2586</v>
      </c>
      <c r="F3863" s="9" t="s">
        <v>159</v>
      </c>
      <c r="G3863" s="11">
        <v>0.54</v>
      </c>
      <c r="H3863" s="11"/>
      <c r="I3863" s="11"/>
      <c r="J3863" s="29"/>
    </row>
    <row r="3864" ht="41.25" customHeight="1" spans="1:10">
      <c r="A3864" s="8"/>
      <c r="B3864" s="10"/>
      <c r="C3864" s="10" t="s">
        <v>2757</v>
      </c>
      <c r="D3864" s="10"/>
      <c r="E3864" s="10"/>
      <c r="F3864" s="9"/>
      <c r="G3864" s="10"/>
      <c r="H3864" s="10"/>
      <c r="I3864" s="10"/>
      <c r="J3864" s="29"/>
    </row>
    <row r="3865" ht="18" customHeight="1" spans="1:10">
      <c r="A3865" s="16" t="s">
        <v>118</v>
      </c>
      <c r="B3865" s="19"/>
      <c r="C3865" s="19"/>
      <c r="D3865" s="19"/>
      <c r="E3865" s="19"/>
      <c r="F3865" s="19"/>
      <c r="G3865" s="19"/>
      <c r="H3865" s="19"/>
      <c r="I3865" s="19"/>
      <c r="J3865" s="24"/>
    </row>
    <row r="3866" ht="39.75" customHeight="1" spans="1:10">
      <c r="A3866" s="1" t="s">
        <v>96</v>
      </c>
      <c r="B3866" s="1"/>
      <c r="C3866" s="1"/>
      <c r="D3866" s="1"/>
      <c r="E3866" s="1"/>
      <c r="F3866" s="1"/>
      <c r="G3866" s="1"/>
      <c r="H3866" s="2"/>
      <c r="I3866" s="2"/>
      <c r="J3866" s="2"/>
    </row>
    <row r="3867" ht="28.5" customHeight="1" spans="1:10">
      <c r="A3867" s="3" t="s">
        <v>97</v>
      </c>
      <c r="B3867" s="3"/>
      <c r="C3867" s="3"/>
      <c r="D3867" s="23" t="s">
        <v>98</v>
      </c>
      <c r="E3867" s="23"/>
      <c r="F3867" s="23"/>
      <c r="G3867" s="23"/>
      <c r="H3867" s="4" t="s">
        <v>2758</v>
      </c>
      <c r="I3867" s="4"/>
      <c r="J3867" s="4"/>
    </row>
    <row r="3868" ht="17.25" customHeight="1" spans="1:10">
      <c r="A3868" s="5" t="s">
        <v>100</v>
      </c>
      <c r="B3868" s="6" t="s">
        <v>101</v>
      </c>
      <c r="C3868" s="6" t="s">
        <v>102</v>
      </c>
      <c r="D3868" s="6"/>
      <c r="E3868" s="6" t="s">
        <v>103</v>
      </c>
      <c r="F3868" s="6" t="s">
        <v>104</v>
      </c>
      <c r="G3868" s="6" t="s">
        <v>105</v>
      </c>
      <c r="H3868" s="6"/>
      <c r="I3868" s="6" t="s">
        <v>106</v>
      </c>
      <c r="J3868" s="7"/>
    </row>
    <row r="3869" ht="28.5" customHeight="1" spans="1:10">
      <c r="A3869" s="8"/>
      <c r="B3869" s="9"/>
      <c r="C3869" s="9"/>
      <c r="D3869" s="9"/>
      <c r="E3869" s="9"/>
      <c r="F3869" s="9"/>
      <c r="G3869" s="9"/>
      <c r="H3869" s="9"/>
      <c r="I3869" s="9" t="s">
        <v>107</v>
      </c>
      <c r="J3869" s="26" t="s">
        <v>108</v>
      </c>
    </row>
    <row r="3870" ht="54" customHeight="1" spans="1:10">
      <c r="A3870" s="8">
        <v>1948</v>
      </c>
      <c r="B3870" s="10" t="s">
        <v>2759</v>
      </c>
      <c r="C3870" s="10" t="s">
        <v>419</v>
      </c>
      <c r="D3870" s="10"/>
      <c r="E3870" s="10" t="s">
        <v>2563</v>
      </c>
      <c r="F3870" s="9" t="s">
        <v>114</v>
      </c>
      <c r="G3870" s="11">
        <v>15</v>
      </c>
      <c r="H3870" s="11"/>
      <c r="I3870" s="11"/>
      <c r="J3870" s="29"/>
    </row>
    <row r="3871" ht="28.5" customHeight="1" spans="1:10">
      <c r="A3871" s="8">
        <v>1949</v>
      </c>
      <c r="B3871" s="10" t="s">
        <v>2760</v>
      </c>
      <c r="C3871" s="10" t="s">
        <v>2565</v>
      </c>
      <c r="D3871" s="10"/>
      <c r="E3871" s="10" t="s">
        <v>2566</v>
      </c>
      <c r="F3871" s="9" t="s">
        <v>2550</v>
      </c>
      <c r="G3871" s="11">
        <v>34</v>
      </c>
      <c r="H3871" s="11"/>
      <c r="I3871" s="11"/>
      <c r="J3871" s="29"/>
    </row>
    <row r="3872" ht="41.25" customHeight="1" spans="1:10">
      <c r="A3872" s="8">
        <v>1950</v>
      </c>
      <c r="B3872" s="10" t="s">
        <v>2761</v>
      </c>
      <c r="C3872" s="10" t="s">
        <v>1591</v>
      </c>
      <c r="D3872" s="10"/>
      <c r="E3872" s="10" t="s">
        <v>1592</v>
      </c>
      <c r="F3872" s="9" t="s">
        <v>262</v>
      </c>
      <c r="G3872" s="11">
        <v>10</v>
      </c>
      <c r="H3872" s="11"/>
      <c r="I3872" s="11"/>
      <c r="J3872" s="29"/>
    </row>
    <row r="3873" ht="41.25" customHeight="1" spans="1:10">
      <c r="A3873" s="8">
        <v>1951</v>
      </c>
      <c r="B3873" s="10" t="s">
        <v>2762</v>
      </c>
      <c r="C3873" s="10" t="s">
        <v>605</v>
      </c>
      <c r="D3873" s="10"/>
      <c r="E3873" s="10" t="s">
        <v>2569</v>
      </c>
      <c r="F3873" s="9" t="s">
        <v>159</v>
      </c>
      <c r="G3873" s="11">
        <v>84</v>
      </c>
      <c r="H3873" s="11"/>
      <c r="I3873" s="11"/>
      <c r="J3873" s="29"/>
    </row>
    <row r="3874" ht="41.25" customHeight="1" spans="1:10">
      <c r="A3874" s="8">
        <v>1952</v>
      </c>
      <c r="B3874" s="10" t="s">
        <v>2763</v>
      </c>
      <c r="C3874" s="10" t="s">
        <v>2571</v>
      </c>
      <c r="D3874" s="10"/>
      <c r="E3874" s="10" t="s">
        <v>2572</v>
      </c>
      <c r="F3874" s="9" t="s">
        <v>159</v>
      </c>
      <c r="G3874" s="11">
        <v>24.68</v>
      </c>
      <c r="H3874" s="11"/>
      <c r="I3874" s="11"/>
      <c r="J3874" s="29"/>
    </row>
    <row r="3875" ht="117.75" customHeight="1" spans="1:10">
      <c r="A3875" s="8">
        <v>1953</v>
      </c>
      <c r="B3875" s="10" t="s">
        <v>2764</v>
      </c>
      <c r="C3875" s="10" t="s">
        <v>444</v>
      </c>
      <c r="D3875" s="10"/>
      <c r="E3875" s="10" t="s">
        <v>2574</v>
      </c>
      <c r="F3875" s="9" t="s">
        <v>159</v>
      </c>
      <c r="G3875" s="11">
        <v>69.45</v>
      </c>
      <c r="H3875" s="11"/>
      <c r="I3875" s="11"/>
      <c r="J3875" s="29"/>
    </row>
    <row r="3876" ht="79.5" customHeight="1" spans="1:10">
      <c r="A3876" s="8">
        <v>1954</v>
      </c>
      <c r="B3876" s="10" t="s">
        <v>2765</v>
      </c>
      <c r="C3876" s="10" t="s">
        <v>441</v>
      </c>
      <c r="D3876" s="10"/>
      <c r="E3876" s="10" t="s">
        <v>469</v>
      </c>
      <c r="F3876" s="9" t="s">
        <v>159</v>
      </c>
      <c r="G3876" s="11">
        <v>27</v>
      </c>
      <c r="H3876" s="11"/>
      <c r="I3876" s="11"/>
      <c r="J3876" s="29"/>
    </row>
    <row r="3877" ht="105" customHeight="1" spans="1:10">
      <c r="A3877" s="8">
        <v>1955</v>
      </c>
      <c r="B3877" s="10" t="s">
        <v>2766</v>
      </c>
      <c r="C3877" s="10" t="s">
        <v>444</v>
      </c>
      <c r="D3877" s="10"/>
      <c r="E3877" s="10" t="s">
        <v>471</v>
      </c>
      <c r="F3877" s="9" t="s">
        <v>159</v>
      </c>
      <c r="G3877" s="11">
        <v>2.32</v>
      </c>
      <c r="H3877" s="11"/>
      <c r="I3877" s="11"/>
      <c r="J3877" s="29"/>
    </row>
    <row r="3878" ht="41.25" customHeight="1" spans="1:10">
      <c r="A3878" s="8">
        <v>1956</v>
      </c>
      <c r="B3878" s="10" t="s">
        <v>2767</v>
      </c>
      <c r="C3878" s="10" t="s">
        <v>157</v>
      </c>
      <c r="D3878" s="10"/>
      <c r="E3878" s="10" t="s">
        <v>474</v>
      </c>
      <c r="F3878" s="9" t="s">
        <v>159</v>
      </c>
      <c r="G3878" s="11">
        <v>24.68</v>
      </c>
      <c r="H3878" s="11"/>
      <c r="I3878" s="11"/>
      <c r="J3878" s="29"/>
    </row>
    <row r="3879" ht="18" customHeight="1" spans="1:10">
      <c r="A3879" s="16" t="s">
        <v>118</v>
      </c>
      <c r="B3879" s="19"/>
      <c r="C3879" s="19"/>
      <c r="D3879" s="19"/>
      <c r="E3879" s="19"/>
      <c r="F3879" s="19"/>
      <c r="G3879" s="19"/>
      <c r="H3879" s="19"/>
      <c r="I3879" s="19"/>
      <c r="J3879" s="24"/>
    </row>
    <row r="3880" ht="39.75" customHeight="1" spans="1:10">
      <c r="A3880" s="1" t="s">
        <v>96</v>
      </c>
      <c r="B3880" s="1"/>
      <c r="C3880" s="1"/>
      <c r="D3880" s="1"/>
      <c r="E3880" s="1"/>
      <c r="F3880" s="1"/>
      <c r="G3880" s="1"/>
      <c r="H3880" s="2"/>
      <c r="I3880" s="2"/>
      <c r="J3880" s="2"/>
    </row>
    <row r="3881" ht="28.5" customHeight="1" spans="1:10">
      <c r="A3881" s="3" t="s">
        <v>97</v>
      </c>
      <c r="B3881" s="3"/>
      <c r="C3881" s="3"/>
      <c r="D3881" s="23" t="s">
        <v>98</v>
      </c>
      <c r="E3881" s="23"/>
      <c r="F3881" s="23"/>
      <c r="G3881" s="23"/>
      <c r="H3881" s="4" t="s">
        <v>2768</v>
      </c>
      <c r="I3881" s="4"/>
      <c r="J3881" s="4"/>
    </row>
    <row r="3882" ht="17.25" customHeight="1" spans="1:10">
      <c r="A3882" s="5" t="s">
        <v>100</v>
      </c>
      <c r="B3882" s="6" t="s">
        <v>101</v>
      </c>
      <c r="C3882" s="6" t="s">
        <v>102</v>
      </c>
      <c r="D3882" s="6"/>
      <c r="E3882" s="6" t="s">
        <v>103</v>
      </c>
      <c r="F3882" s="6" t="s">
        <v>104</v>
      </c>
      <c r="G3882" s="6" t="s">
        <v>105</v>
      </c>
      <c r="H3882" s="6"/>
      <c r="I3882" s="6" t="s">
        <v>106</v>
      </c>
      <c r="J3882" s="7"/>
    </row>
    <row r="3883" ht="28.5" customHeight="1" spans="1:10">
      <c r="A3883" s="8"/>
      <c r="B3883" s="9"/>
      <c r="C3883" s="9"/>
      <c r="D3883" s="9"/>
      <c r="E3883" s="9"/>
      <c r="F3883" s="9"/>
      <c r="G3883" s="9"/>
      <c r="H3883" s="9"/>
      <c r="I3883" s="9" t="s">
        <v>107</v>
      </c>
      <c r="J3883" s="26" t="s">
        <v>108</v>
      </c>
    </row>
    <row r="3884" ht="92.25" customHeight="1" spans="1:10">
      <c r="A3884" s="8">
        <v>1957</v>
      </c>
      <c r="B3884" s="10" t="s">
        <v>2769</v>
      </c>
      <c r="C3884" s="10" t="s">
        <v>2580</v>
      </c>
      <c r="D3884" s="10"/>
      <c r="E3884" s="10" t="s">
        <v>2581</v>
      </c>
      <c r="F3884" s="9" t="s">
        <v>320</v>
      </c>
      <c r="G3884" s="11">
        <v>4</v>
      </c>
      <c r="H3884" s="11"/>
      <c r="I3884" s="11"/>
      <c r="J3884" s="29"/>
    </row>
    <row r="3885" ht="28.5" customHeight="1" spans="1:10">
      <c r="A3885" s="8">
        <v>1958</v>
      </c>
      <c r="B3885" s="10" t="s">
        <v>2770</v>
      </c>
      <c r="C3885" s="10" t="s">
        <v>2583</v>
      </c>
      <c r="D3885" s="10"/>
      <c r="E3885" s="10" t="s">
        <v>2584</v>
      </c>
      <c r="F3885" s="9" t="s">
        <v>262</v>
      </c>
      <c r="G3885" s="11">
        <v>3.6</v>
      </c>
      <c r="H3885" s="11"/>
      <c r="I3885" s="11"/>
      <c r="J3885" s="29"/>
    </row>
    <row r="3886" ht="41.25" customHeight="1" spans="1:10">
      <c r="A3886" s="8">
        <v>1959</v>
      </c>
      <c r="B3886" s="10" t="s">
        <v>2771</v>
      </c>
      <c r="C3886" s="10" t="s">
        <v>611</v>
      </c>
      <c r="D3886" s="10"/>
      <c r="E3886" s="10" t="s">
        <v>2586</v>
      </c>
      <c r="F3886" s="9" t="s">
        <v>159</v>
      </c>
      <c r="G3886" s="11">
        <v>0.54</v>
      </c>
      <c r="H3886" s="11"/>
      <c r="I3886" s="11"/>
      <c r="J3886" s="29"/>
    </row>
    <row r="3887" ht="28.5" customHeight="1" spans="1:10">
      <c r="A3887" s="8"/>
      <c r="B3887" s="10"/>
      <c r="C3887" s="10" t="s">
        <v>2772</v>
      </c>
      <c r="D3887" s="10"/>
      <c r="E3887" s="10"/>
      <c r="F3887" s="9"/>
      <c r="G3887" s="10"/>
      <c r="H3887" s="10"/>
      <c r="I3887" s="10"/>
      <c r="J3887" s="29"/>
    </row>
    <row r="3888" ht="41.25" customHeight="1" spans="1:10">
      <c r="A3888" s="8">
        <v>1960</v>
      </c>
      <c r="B3888" s="10" t="s">
        <v>2773</v>
      </c>
      <c r="C3888" s="10" t="s">
        <v>2665</v>
      </c>
      <c r="D3888" s="10"/>
      <c r="E3888" s="10" t="s">
        <v>2774</v>
      </c>
      <c r="F3888" s="9" t="s">
        <v>159</v>
      </c>
      <c r="G3888" s="11">
        <v>10.4</v>
      </c>
      <c r="H3888" s="11"/>
      <c r="I3888" s="11"/>
      <c r="J3888" s="29"/>
    </row>
    <row r="3889" ht="28.5" customHeight="1" spans="1:10">
      <c r="A3889" s="8"/>
      <c r="B3889" s="10"/>
      <c r="C3889" s="10" t="s">
        <v>2775</v>
      </c>
      <c r="D3889" s="10"/>
      <c r="E3889" s="10"/>
      <c r="F3889" s="9"/>
      <c r="G3889" s="10"/>
      <c r="H3889" s="10"/>
      <c r="I3889" s="10"/>
      <c r="J3889" s="29"/>
    </row>
    <row r="3890" ht="54" customHeight="1" spans="1:10">
      <c r="A3890" s="8">
        <v>1961</v>
      </c>
      <c r="B3890" s="10" t="s">
        <v>2776</v>
      </c>
      <c r="C3890" s="10" t="s">
        <v>419</v>
      </c>
      <c r="D3890" s="10"/>
      <c r="E3890" s="10" t="s">
        <v>2563</v>
      </c>
      <c r="F3890" s="9" t="s">
        <v>114</v>
      </c>
      <c r="G3890" s="11">
        <v>13.5</v>
      </c>
      <c r="H3890" s="11"/>
      <c r="I3890" s="11"/>
      <c r="J3890" s="29"/>
    </row>
    <row r="3891" ht="28.5" customHeight="1" spans="1:10">
      <c r="A3891" s="8">
        <v>1962</v>
      </c>
      <c r="B3891" s="10" t="s">
        <v>2777</v>
      </c>
      <c r="C3891" s="10" t="s">
        <v>2565</v>
      </c>
      <c r="D3891" s="10"/>
      <c r="E3891" s="10" t="s">
        <v>2566</v>
      </c>
      <c r="F3891" s="9" t="s">
        <v>2550</v>
      </c>
      <c r="G3891" s="11">
        <v>31</v>
      </c>
      <c r="H3891" s="11"/>
      <c r="I3891" s="11"/>
      <c r="J3891" s="29"/>
    </row>
    <row r="3892" ht="41.25" customHeight="1" spans="1:10">
      <c r="A3892" s="8">
        <v>1963</v>
      </c>
      <c r="B3892" s="10" t="s">
        <v>2778</v>
      </c>
      <c r="C3892" s="10" t="s">
        <v>1591</v>
      </c>
      <c r="D3892" s="10"/>
      <c r="E3892" s="10" t="s">
        <v>1592</v>
      </c>
      <c r="F3892" s="9" t="s">
        <v>262</v>
      </c>
      <c r="G3892" s="11">
        <v>9</v>
      </c>
      <c r="H3892" s="11"/>
      <c r="I3892" s="11"/>
      <c r="J3892" s="29"/>
    </row>
    <row r="3893" ht="41.25" customHeight="1" spans="1:10">
      <c r="A3893" s="8">
        <v>1964</v>
      </c>
      <c r="B3893" s="10" t="s">
        <v>2779</v>
      </c>
      <c r="C3893" s="10" t="s">
        <v>605</v>
      </c>
      <c r="D3893" s="10"/>
      <c r="E3893" s="10" t="s">
        <v>2569</v>
      </c>
      <c r="F3893" s="9" t="s">
        <v>159</v>
      </c>
      <c r="G3893" s="11">
        <v>22.5</v>
      </c>
      <c r="H3893" s="11"/>
      <c r="I3893" s="11"/>
      <c r="J3893" s="29"/>
    </row>
    <row r="3894" ht="41.25" customHeight="1" spans="1:10">
      <c r="A3894" s="8">
        <v>1965</v>
      </c>
      <c r="B3894" s="10" t="s">
        <v>2780</v>
      </c>
      <c r="C3894" s="10" t="s">
        <v>2571</v>
      </c>
      <c r="D3894" s="10"/>
      <c r="E3894" s="10" t="s">
        <v>2572</v>
      </c>
      <c r="F3894" s="9" t="s">
        <v>159</v>
      </c>
      <c r="G3894" s="11">
        <v>10.35</v>
      </c>
      <c r="H3894" s="11"/>
      <c r="I3894" s="11"/>
      <c r="J3894" s="29"/>
    </row>
    <row r="3895" ht="117.75" customHeight="1" spans="1:10">
      <c r="A3895" s="8">
        <v>1966</v>
      </c>
      <c r="B3895" s="10" t="s">
        <v>2781</v>
      </c>
      <c r="C3895" s="10" t="s">
        <v>444</v>
      </c>
      <c r="D3895" s="10"/>
      <c r="E3895" s="10" t="s">
        <v>2574</v>
      </c>
      <c r="F3895" s="9" t="s">
        <v>159</v>
      </c>
      <c r="G3895" s="11">
        <v>16.02</v>
      </c>
      <c r="H3895" s="11"/>
      <c r="I3895" s="11"/>
      <c r="J3895" s="29"/>
    </row>
    <row r="3896" ht="18" customHeight="1" spans="1:10">
      <c r="A3896" s="16" t="s">
        <v>118</v>
      </c>
      <c r="B3896" s="19"/>
      <c r="C3896" s="19"/>
      <c r="D3896" s="19"/>
      <c r="E3896" s="19"/>
      <c r="F3896" s="19"/>
      <c r="G3896" s="19"/>
      <c r="H3896" s="19"/>
      <c r="I3896" s="19"/>
      <c r="J3896" s="24"/>
    </row>
    <row r="3897" ht="39.75" customHeight="1" spans="1:10">
      <c r="A3897" s="1" t="s">
        <v>96</v>
      </c>
      <c r="B3897" s="1"/>
      <c r="C3897" s="1"/>
      <c r="D3897" s="1"/>
      <c r="E3897" s="1"/>
      <c r="F3897" s="1"/>
      <c r="G3897" s="1"/>
      <c r="H3897" s="2"/>
      <c r="I3897" s="2"/>
      <c r="J3897" s="2"/>
    </row>
    <row r="3898" ht="28.5" customHeight="1" spans="1:10">
      <c r="A3898" s="3" t="s">
        <v>97</v>
      </c>
      <c r="B3898" s="3"/>
      <c r="C3898" s="3"/>
      <c r="D3898" s="23" t="s">
        <v>98</v>
      </c>
      <c r="E3898" s="23"/>
      <c r="F3898" s="23"/>
      <c r="G3898" s="23"/>
      <c r="H3898" s="4" t="s">
        <v>2782</v>
      </c>
      <c r="I3898" s="4"/>
      <c r="J3898" s="4"/>
    </row>
    <row r="3899" ht="17.25" customHeight="1" spans="1:10">
      <c r="A3899" s="5" t="s">
        <v>100</v>
      </c>
      <c r="B3899" s="6" t="s">
        <v>101</v>
      </c>
      <c r="C3899" s="6" t="s">
        <v>102</v>
      </c>
      <c r="D3899" s="6"/>
      <c r="E3899" s="6" t="s">
        <v>103</v>
      </c>
      <c r="F3899" s="6" t="s">
        <v>104</v>
      </c>
      <c r="G3899" s="6" t="s">
        <v>105</v>
      </c>
      <c r="H3899" s="6"/>
      <c r="I3899" s="6" t="s">
        <v>106</v>
      </c>
      <c r="J3899" s="7"/>
    </row>
    <row r="3900" ht="28.5" customHeight="1" spans="1:10">
      <c r="A3900" s="8"/>
      <c r="B3900" s="9"/>
      <c r="C3900" s="9"/>
      <c r="D3900" s="9"/>
      <c r="E3900" s="9"/>
      <c r="F3900" s="9"/>
      <c r="G3900" s="9"/>
      <c r="H3900" s="9"/>
      <c r="I3900" s="9" t="s">
        <v>107</v>
      </c>
      <c r="J3900" s="26" t="s">
        <v>108</v>
      </c>
    </row>
    <row r="3901" ht="79.5" customHeight="1" spans="1:10">
      <c r="A3901" s="8">
        <v>1967</v>
      </c>
      <c r="B3901" s="10" t="s">
        <v>2783</v>
      </c>
      <c r="C3901" s="10" t="s">
        <v>441</v>
      </c>
      <c r="D3901" s="10"/>
      <c r="E3901" s="10" t="s">
        <v>469</v>
      </c>
      <c r="F3901" s="9" t="s">
        <v>159</v>
      </c>
      <c r="G3901" s="11">
        <v>12.77</v>
      </c>
      <c r="H3901" s="11"/>
      <c r="I3901" s="11"/>
      <c r="J3901" s="29"/>
    </row>
    <row r="3902" ht="105" customHeight="1" spans="1:10">
      <c r="A3902" s="8">
        <v>1968</v>
      </c>
      <c r="B3902" s="10" t="s">
        <v>2784</v>
      </c>
      <c r="C3902" s="10" t="s">
        <v>444</v>
      </c>
      <c r="D3902" s="10"/>
      <c r="E3902" s="10" t="s">
        <v>471</v>
      </c>
      <c r="F3902" s="9" t="s">
        <v>159</v>
      </c>
      <c r="G3902" s="11">
        <v>2.42</v>
      </c>
      <c r="H3902" s="11"/>
      <c r="I3902" s="11"/>
      <c r="J3902" s="29"/>
    </row>
    <row r="3903" ht="41.25" customHeight="1" spans="1:10">
      <c r="A3903" s="8">
        <v>1969</v>
      </c>
      <c r="B3903" s="10" t="s">
        <v>2785</v>
      </c>
      <c r="C3903" s="10" t="s">
        <v>157</v>
      </c>
      <c r="D3903" s="10"/>
      <c r="E3903" s="10" t="s">
        <v>474</v>
      </c>
      <c r="F3903" s="9" t="s">
        <v>159</v>
      </c>
      <c r="G3903" s="11">
        <v>10.35</v>
      </c>
      <c r="H3903" s="11"/>
      <c r="I3903" s="11"/>
      <c r="J3903" s="29"/>
    </row>
    <row r="3904" ht="92.25" customHeight="1" spans="1:10">
      <c r="A3904" s="8">
        <v>1970</v>
      </c>
      <c r="B3904" s="10" t="s">
        <v>2786</v>
      </c>
      <c r="C3904" s="10" t="s">
        <v>2580</v>
      </c>
      <c r="D3904" s="10"/>
      <c r="E3904" s="10" t="s">
        <v>2581</v>
      </c>
      <c r="F3904" s="9" t="s">
        <v>320</v>
      </c>
      <c r="G3904" s="11">
        <v>3</v>
      </c>
      <c r="H3904" s="11"/>
      <c r="I3904" s="11"/>
      <c r="J3904" s="29"/>
    </row>
    <row r="3905" ht="28.5" customHeight="1" spans="1:10">
      <c r="A3905" s="8">
        <v>1971</v>
      </c>
      <c r="B3905" s="10" t="s">
        <v>2787</v>
      </c>
      <c r="C3905" s="10" t="s">
        <v>2583</v>
      </c>
      <c r="D3905" s="10"/>
      <c r="E3905" s="10" t="s">
        <v>2584</v>
      </c>
      <c r="F3905" s="9" t="s">
        <v>262</v>
      </c>
      <c r="G3905" s="11">
        <v>1.5</v>
      </c>
      <c r="H3905" s="11"/>
      <c r="I3905" s="11"/>
      <c r="J3905" s="29"/>
    </row>
    <row r="3906" ht="41.25" customHeight="1" spans="1:10">
      <c r="A3906" s="8">
        <v>1972</v>
      </c>
      <c r="B3906" s="10" t="s">
        <v>2788</v>
      </c>
      <c r="C3906" s="10" t="s">
        <v>611</v>
      </c>
      <c r="D3906" s="10"/>
      <c r="E3906" s="10" t="s">
        <v>2586</v>
      </c>
      <c r="F3906" s="9" t="s">
        <v>159</v>
      </c>
      <c r="G3906" s="11">
        <v>0.27</v>
      </c>
      <c r="H3906" s="11"/>
      <c r="I3906" s="11"/>
      <c r="J3906" s="29"/>
    </row>
    <row r="3907" ht="41.25" customHeight="1" spans="1:10">
      <c r="A3907" s="8"/>
      <c r="B3907" s="10"/>
      <c r="C3907" s="10" t="s">
        <v>2789</v>
      </c>
      <c r="D3907" s="10"/>
      <c r="E3907" s="10"/>
      <c r="F3907" s="9"/>
      <c r="G3907" s="10"/>
      <c r="H3907" s="10"/>
      <c r="I3907" s="10"/>
      <c r="J3907" s="29"/>
    </row>
    <row r="3908" ht="41.25" customHeight="1" spans="1:10">
      <c r="A3908" s="8">
        <v>1973</v>
      </c>
      <c r="B3908" s="10" t="s">
        <v>2790</v>
      </c>
      <c r="C3908" s="10" t="s">
        <v>498</v>
      </c>
      <c r="D3908" s="10"/>
      <c r="E3908" s="10" t="s">
        <v>1594</v>
      </c>
      <c r="F3908" s="9" t="s">
        <v>114</v>
      </c>
      <c r="G3908" s="11">
        <v>700</v>
      </c>
      <c r="H3908" s="11"/>
      <c r="I3908" s="11"/>
      <c r="J3908" s="29"/>
    </row>
    <row r="3909" ht="41.25" customHeight="1" spans="1:10">
      <c r="A3909" s="8">
        <v>1974</v>
      </c>
      <c r="B3909" s="10" t="s">
        <v>2791</v>
      </c>
      <c r="C3909" s="10" t="s">
        <v>157</v>
      </c>
      <c r="D3909" s="10"/>
      <c r="E3909" s="10" t="s">
        <v>213</v>
      </c>
      <c r="F3909" s="9" t="s">
        <v>159</v>
      </c>
      <c r="G3909" s="11">
        <v>140</v>
      </c>
      <c r="H3909" s="11"/>
      <c r="I3909" s="11"/>
      <c r="J3909" s="29"/>
    </row>
    <row r="3910" ht="54" customHeight="1" spans="1:10">
      <c r="A3910" s="8">
        <v>1975</v>
      </c>
      <c r="B3910" s="10" t="s">
        <v>2792</v>
      </c>
      <c r="C3910" s="10" t="s">
        <v>526</v>
      </c>
      <c r="D3910" s="10"/>
      <c r="E3910" s="10" t="s">
        <v>2606</v>
      </c>
      <c r="F3910" s="9" t="s">
        <v>159</v>
      </c>
      <c r="G3910" s="11">
        <v>130</v>
      </c>
      <c r="H3910" s="11"/>
      <c r="I3910" s="11"/>
      <c r="J3910" s="29"/>
    </row>
    <row r="3911" ht="18" customHeight="1" spans="1:10">
      <c r="A3911" s="16" t="s">
        <v>118</v>
      </c>
      <c r="B3911" s="19"/>
      <c r="C3911" s="19"/>
      <c r="D3911" s="19"/>
      <c r="E3911" s="19"/>
      <c r="F3911" s="19"/>
      <c r="G3911" s="19"/>
      <c r="H3911" s="19"/>
      <c r="I3911" s="19"/>
      <c r="J3911" s="24"/>
    </row>
    <row r="3912" ht="39.75" customHeight="1" spans="1:10">
      <c r="A3912" s="1" t="s">
        <v>96</v>
      </c>
      <c r="B3912" s="1"/>
      <c r="C3912" s="1"/>
      <c r="D3912" s="1"/>
      <c r="E3912" s="1"/>
      <c r="F3912" s="1"/>
      <c r="G3912" s="1"/>
      <c r="H3912" s="2"/>
      <c r="I3912" s="2"/>
      <c r="J3912" s="2"/>
    </row>
    <row r="3913" ht="28.5" customHeight="1" spans="1:10">
      <c r="A3913" s="3" t="s">
        <v>97</v>
      </c>
      <c r="B3913" s="3"/>
      <c r="C3913" s="3"/>
      <c r="D3913" s="23" t="s">
        <v>98</v>
      </c>
      <c r="E3913" s="23"/>
      <c r="F3913" s="23"/>
      <c r="G3913" s="23"/>
      <c r="H3913" s="4" t="s">
        <v>2793</v>
      </c>
      <c r="I3913" s="4"/>
      <c r="J3913" s="4"/>
    </row>
    <row r="3914" ht="17.25" customHeight="1" spans="1:10">
      <c r="A3914" s="5" t="s">
        <v>100</v>
      </c>
      <c r="B3914" s="6" t="s">
        <v>101</v>
      </c>
      <c r="C3914" s="6" t="s">
        <v>102</v>
      </c>
      <c r="D3914" s="6"/>
      <c r="E3914" s="6" t="s">
        <v>103</v>
      </c>
      <c r="F3914" s="6" t="s">
        <v>104</v>
      </c>
      <c r="G3914" s="6" t="s">
        <v>105</v>
      </c>
      <c r="H3914" s="6"/>
      <c r="I3914" s="6" t="s">
        <v>106</v>
      </c>
      <c r="J3914" s="7"/>
    </row>
    <row r="3915" ht="28.5" customHeight="1" spans="1:10">
      <c r="A3915" s="8"/>
      <c r="B3915" s="9"/>
      <c r="C3915" s="9"/>
      <c r="D3915" s="9"/>
      <c r="E3915" s="9"/>
      <c r="F3915" s="9"/>
      <c r="G3915" s="9"/>
      <c r="H3915" s="9"/>
      <c r="I3915" s="9" t="s">
        <v>107</v>
      </c>
      <c r="J3915" s="26" t="s">
        <v>108</v>
      </c>
    </row>
    <row r="3916" ht="41.25" customHeight="1" spans="1:10">
      <c r="A3916" s="8">
        <v>1976</v>
      </c>
      <c r="B3916" s="10" t="s">
        <v>2794</v>
      </c>
      <c r="C3916" s="10" t="s">
        <v>157</v>
      </c>
      <c r="D3916" s="10"/>
      <c r="E3916" s="10" t="s">
        <v>474</v>
      </c>
      <c r="F3916" s="9" t="s">
        <v>159</v>
      </c>
      <c r="G3916" s="11">
        <v>130</v>
      </c>
      <c r="H3916" s="11"/>
      <c r="I3916" s="11"/>
      <c r="J3916" s="29"/>
    </row>
    <row r="3917" ht="28.5" customHeight="1" spans="1:10">
      <c r="A3917" s="8">
        <v>1977</v>
      </c>
      <c r="B3917" s="10" t="s">
        <v>2795</v>
      </c>
      <c r="C3917" s="10" t="s">
        <v>275</v>
      </c>
      <c r="D3917" s="10"/>
      <c r="E3917" s="10" t="s">
        <v>490</v>
      </c>
      <c r="F3917" s="9" t="s">
        <v>114</v>
      </c>
      <c r="G3917" s="11">
        <v>900</v>
      </c>
      <c r="H3917" s="11"/>
      <c r="I3917" s="11"/>
      <c r="J3917" s="29"/>
    </row>
    <row r="3918" ht="41.25" customHeight="1" spans="1:10">
      <c r="A3918" s="8">
        <v>1978</v>
      </c>
      <c r="B3918" s="10" t="s">
        <v>2796</v>
      </c>
      <c r="C3918" s="10" t="s">
        <v>492</v>
      </c>
      <c r="D3918" s="10"/>
      <c r="E3918" s="10" t="s">
        <v>2610</v>
      </c>
      <c r="F3918" s="9" t="s">
        <v>159</v>
      </c>
      <c r="G3918" s="11">
        <v>90</v>
      </c>
      <c r="H3918" s="11"/>
      <c r="I3918" s="11"/>
      <c r="J3918" s="29"/>
    </row>
    <row r="3919" ht="105" customHeight="1" spans="1:10">
      <c r="A3919" s="8">
        <v>1979</v>
      </c>
      <c r="B3919" s="10" t="s">
        <v>2797</v>
      </c>
      <c r="C3919" s="10" t="s">
        <v>2612</v>
      </c>
      <c r="D3919" s="10"/>
      <c r="E3919" s="10" t="s">
        <v>2613</v>
      </c>
      <c r="F3919" s="9" t="s">
        <v>159</v>
      </c>
      <c r="G3919" s="11">
        <v>40</v>
      </c>
      <c r="H3919" s="11"/>
      <c r="I3919" s="11"/>
      <c r="J3919" s="29"/>
    </row>
    <row r="3920" ht="54" customHeight="1" spans="1:10">
      <c r="A3920" s="8">
        <v>1980</v>
      </c>
      <c r="B3920" s="10" t="s">
        <v>2798</v>
      </c>
      <c r="C3920" s="10" t="s">
        <v>419</v>
      </c>
      <c r="D3920" s="10"/>
      <c r="E3920" s="10" t="s">
        <v>2563</v>
      </c>
      <c r="F3920" s="9" t="s">
        <v>114</v>
      </c>
      <c r="G3920" s="11">
        <v>700</v>
      </c>
      <c r="H3920" s="11"/>
      <c r="I3920" s="11"/>
      <c r="J3920" s="29"/>
    </row>
    <row r="3921" ht="28.5" customHeight="1" spans="1:10">
      <c r="A3921" s="8"/>
      <c r="B3921" s="10"/>
      <c r="C3921" s="10" t="s">
        <v>2799</v>
      </c>
      <c r="D3921" s="10"/>
      <c r="E3921" s="10"/>
      <c r="F3921" s="9"/>
      <c r="G3921" s="10"/>
      <c r="H3921" s="10"/>
      <c r="I3921" s="10"/>
      <c r="J3921" s="29"/>
    </row>
    <row r="3922" ht="41.25" customHeight="1" spans="1:10">
      <c r="A3922" s="8">
        <v>1981</v>
      </c>
      <c r="B3922" s="10" t="s">
        <v>2800</v>
      </c>
      <c r="C3922" s="10" t="s">
        <v>498</v>
      </c>
      <c r="D3922" s="10"/>
      <c r="E3922" s="10" t="s">
        <v>1594</v>
      </c>
      <c r="F3922" s="9" t="s">
        <v>114</v>
      </c>
      <c r="G3922" s="11">
        <v>60</v>
      </c>
      <c r="H3922" s="11"/>
      <c r="I3922" s="11"/>
      <c r="J3922" s="29"/>
    </row>
    <row r="3923" ht="41.25" customHeight="1" spans="1:10">
      <c r="A3923" s="8">
        <v>1982</v>
      </c>
      <c r="B3923" s="10" t="s">
        <v>2801</v>
      </c>
      <c r="C3923" s="10" t="s">
        <v>157</v>
      </c>
      <c r="D3923" s="10"/>
      <c r="E3923" s="10" t="s">
        <v>213</v>
      </c>
      <c r="F3923" s="9" t="s">
        <v>159</v>
      </c>
      <c r="G3923" s="11">
        <v>12</v>
      </c>
      <c r="H3923" s="11"/>
      <c r="I3923" s="11"/>
      <c r="J3923" s="29"/>
    </row>
    <row r="3924" ht="54" customHeight="1" spans="1:10">
      <c r="A3924" s="8">
        <v>1983</v>
      </c>
      <c r="B3924" s="10" t="s">
        <v>2802</v>
      </c>
      <c r="C3924" s="10" t="s">
        <v>526</v>
      </c>
      <c r="D3924" s="10"/>
      <c r="E3924" s="10" t="s">
        <v>2606</v>
      </c>
      <c r="F3924" s="9" t="s">
        <v>159</v>
      </c>
      <c r="G3924" s="11">
        <v>10.5</v>
      </c>
      <c r="H3924" s="11"/>
      <c r="I3924" s="11"/>
      <c r="J3924" s="29"/>
    </row>
    <row r="3925" ht="41.25" customHeight="1" spans="1:10">
      <c r="A3925" s="8">
        <v>1984</v>
      </c>
      <c r="B3925" s="10" t="s">
        <v>2803</v>
      </c>
      <c r="C3925" s="10" t="s">
        <v>157</v>
      </c>
      <c r="D3925" s="10"/>
      <c r="E3925" s="10" t="s">
        <v>474</v>
      </c>
      <c r="F3925" s="9" t="s">
        <v>159</v>
      </c>
      <c r="G3925" s="11">
        <v>10.5</v>
      </c>
      <c r="H3925" s="11"/>
      <c r="I3925" s="11"/>
      <c r="J3925" s="29"/>
    </row>
    <row r="3926" ht="28.5" customHeight="1" spans="1:10">
      <c r="A3926" s="8">
        <v>1985</v>
      </c>
      <c r="B3926" s="10" t="s">
        <v>2804</v>
      </c>
      <c r="C3926" s="10" t="s">
        <v>275</v>
      </c>
      <c r="D3926" s="10"/>
      <c r="E3926" s="10" t="s">
        <v>490</v>
      </c>
      <c r="F3926" s="9" t="s">
        <v>114</v>
      </c>
      <c r="G3926" s="11">
        <v>75</v>
      </c>
      <c r="H3926" s="11"/>
      <c r="I3926" s="11"/>
      <c r="J3926" s="29"/>
    </row>
    <row r="3927" ht="41.25" customHeight="1" spans="1:10">
      <c r="A3927" s="8">
        <v>1986</v>
      </c>
      <c r="B3927" s="10" t="s">
        <v>2805</v>
      </c>
      <c r="C3927" s="10" t="s">
        <v>492</v>
      </c>
      <c r="D3927" s="10"/>
      <c r="E3927" s="10" t="s">
        <v>2610</v>
      </c>
      <c r="F3927" s="9" t="s">
        <v>159</v>
      </c>
      <c r="G3927" s="11">
        <v>7.5</v>
      </c>
      <c r="H3927" s="11"/>
      <c r="I3927" s="11"/>
      <c r="J3927" s="29"/>
    </row>
    <row r="3928" ht="18" customHeight="1" spans="1:10">
      <c r="A3928" s="16" t="s">
        <v>118</v>
      </c>
      <c r="B3928" s="19"/>
      <c r="C3928" s="19"/>
      <c r="D3928" s="19"/>
      <c r="E3928" s="19"/>
      <c r="F3928" s="19"/>
      <c r="G3928" s="19"/>
      <c r="H3928" s="19"/>
      <c r="I3928" s="19"/>
      <c r="J3928" s="24"/>
    </row>
    <row r="3929" ht="39.75" customHeight="1" spans="1:10">
      <c r="A3929" s="1" t="s">
        <v>96</v>
      </c>
      <c r="B3929" s="1"/>
      <c r="C3929" s="1"/>
      <c r="D3929" s="1"/>
      <c r="E3929" s="1"/>
      <c r="F3929" s="1"/>
      <c r="G3929" s="1"/>
      <c r="H3929" s="2"/>
      <c r="I3929" s="2"/>
      <c r="J3929" s="2"/>
    </row>
    <row r="3930" ht="28.5" customHeight="1" spans="1:10">
      <c r="A3930" s="3" t="s">
        <v>97</v>
      </c>
      <c r="B3930" s="3"/>
      <c r="C3930" s="3"/>
      <c r="D3930" s="23" t="s">
        <v>98</v>
      </c>
      <c r="E3930" s="23"/>
      <c r="F3930" s="23"/>
      <c r="G3930" s="23"/>
      <c r="H3930" s="4" t="s">
        <v>2806</v>
      </c>
      <c r="I3930" s="4"/>
      <c r="J3930" s="4"/>
    </row>
    <row r="3931" ht="17.25" customHeight="1" spans="1:10">
      <c r="A3931" s="5" t="s">
        <v>100</v>
      </c>
      <c r="B3931" s="6" t="s">
        <v>101</v>
      </c>
      <c r="C3931" s="6" t="s">
        <v>102</v>
      </c>
      <c r="D3931" s="6"/>
      <c r="E3931" s="6" t="s">
        <v>103</v>
      </c>
      <c r="F3931" s="6" t="s">
        <v>104</v>
      </c>
      <c r="G3931" s="6" t="s">
        <v>105</v>
      </c>
      <c r="H3931" s="6"/>
      <c r="I3931" s="6" t="s">
        <v>106</v>
      </c>
      <c r="J3931" s="7"/>
    </row>
    <row r="3932" ht="28.5" customHeight="1" spans="1:10">
      <c r="A3932" s="8"/>
      <c r="B3932" s="9"/>
      <c r="C3932" s="9"/>
      <c r="D3932" s="9"/>
      <c r="E3932" s="9"/>
      <c r="F3932" s="9"/>
      <c r="G3932" s="9"/>
      <c r="H3932" s="9"/>
      <c r="I3932" s="9" t="s">
        <v>107</v>
      </c>
      <c r="J3932" s="26" t="s">
        <v>108</v>
      </c>
    </row>
    <row r="3933" ht="105" customHeight="1" spans="1:10">
      <c r="A3933" s="8">
        <v>1987</v>
      </c>
      <c r="B3933" s="10" t="s">
        <v>2807</v>
      </c>
      <c r="C3933" s="10" t="s">
        <v>2612</v>
      </c>
      <c r="D3933" s="10"/>
      <c r="E3933" s="10" t="s">
        <v>2613</v>
      </c>
      <c r="F3933" s="9" t="s">
        <v>159</v>
      </c>
      <c r="G3933" s="11">
        <v>3</v>
      </c>
      <c r="H3933" s="11"/>
      <c r="I3933" s="11"/>
      <c r="J3933" s="29"/>
    </row>
    <row r="3934" ht="54" customHeight="1" spans="1:10">
      <c r="A3934" s="8">
        <v>1988</v>
      </c>
      <c r="B3934" s="10" t="s">
        <v>2808</v>
      </c>
      <c r="C3934" s="10" t="s">
        <v>419</v>
      </c>
      <c r="D3934" s="10"/>
      <c r="E3934" s="10" t="s">
        <v>2563</v>
      </c>
      <c r="F3934" s="9" t="s">
        <v>114</v>
      </c>
      <c r="G3934" s="11">
        <v>60</v>
      </c>
      <c r="H3934" s="11"/>
      <c r="I3934" s="11"/>
      <c r="J3934" s="29"/>
    </row>
    <row r="3935" ht="28.5" customHeight="1" spans="1:10">
      <c r="A3935" s="8"/>
      <c r="B3935" s="10"/>
      <c r="C3935" s="10" t="s">
        <v>2809</v>
      </c>
      <c r="D3935" s="10"/>
      <c r="E3935" s="10"/>
      <c r="F3935" s="9"/>
      <c r="G3935" s="10"/>
      <c r="H3935" s="10"/>
      <c r="I3935" s="10"/>
      <c r="J3935" s="29"/>
    </row>
    <row r="3936" ht="41.25" customHeight="1" spans="1:10">
      <c r="A3936" s="8">
        <v>1989</v>
      </c>
      <c r="B3936" s="10" t="s">
        <v>2810</v>
      </c>
      <c r="C3936" s="10" t="s">
        <v>498</v>
      </c>
      <c r="D3936" s="10"/>
      <c r="E3936" s="10" t="s">
        <v>1594</v>
      </c>
      <c r="F3936" s="9" t="s">
        <v>114</v>
      </c>
      <c r="G3936" s="11">
        <v>35</v>
      </c>
      <c r="H3936" s="11"/>
      <c r="I3936" s="11"/>
      <c r="J3936" s="29"/>
    </row>
    <row r="3937" ht="41.25" customHeight="1" spans="1:10">
      <c r="A3937" s="8">
        <v>1990</v>
      </c>
      <c r="B3937" s="10" t="s">
        <v>2811</v>
      </c>
      <c r="C3937" s="10" t="s">
        <v>157</v>
      </c>
      <c r="D3937" s="10"/>
      <c r="E3937" s="10" t="s">
        <v>213</v>
      </c>
      <c r="F3937" s="9" t="s">
        <v>159</v>
      </c>
      <c r="G3937" s="11">
        <v>7</v>
      </c>
      <c r="H3937" s="11"/>
      <c r="I3937" s="11"/>
      <c r="J3937" s="29"/>
    </row>
    <row r="3938" ht="54" customHeight="1" spans="1:10">
      <c r="A3938" s="8">
        <v>1991</v>
      </c>
      <c r="B3938" s="10" t="s">
        <v>2812</v>
      </c>
      <c r="C3938" s="10" t="s">
        <v>526</v>
      </c>
      <c r="D3938" s="10"/>
      <c r="E3938" s="10" t="s">
        <v>2606</v>
      </c>
      <c r="F3938" s="9" t="s">
        <v>159</v>
      </c>
      <c r="G3938" s="11">
        <v>6.5</v>
      </c>
      <c r="H3938" s="11"/>
      <c r="I3938" s="11"/>
      <c r="J3938" s="29"/>
    </row>
    <row r="3939" ht="41.25" customHeight="1" spans="1:10">
      <c r="A3939" s="8">
        <v>1992</v>
      </c>
      <c r="B3939" s="10" t="s">
        <v>2813</v>
      </c>
      <c r="C3939" s="10" t="s">
        <v>157</v>
      </c>
      <c r="D3939" s="10"/>
      <c r="E3939" s="10" t="s">
        <v>474</v>
      </c>
      <c r="F3939" s="9" t="s">
        <v>159</v>
      </c>
      <c r="G3939" s="11">
        <v>6.5</v>
      </c>
      <c r="H3939" s="11"/>
      <c r="I3939" s="11"/>
      <c r="J3939" s="29"/>
    </row>
    <row r="3940" ht="28.5" customHeight="1" spans="1:10">
      <c r="A3940" s="8">
        <v>1993</v>
      </c>
      <c r="B3940" s="10" t="s">
        <v>2814</v>
      </c>
      <c r="C3940" s="10" t="s">
        <v>275</v>
      </c>
      <c r="D3940" s="10"/>
      <c r="E3940" s="10" t="s">
        <v>490</v>
      </c>
      <c r="F3940" s="9" t="s">
        <v>114</v>
      </c>
      <c r="G3940" s="11">
        <v>45</v>
      </c>
      <c r="H3940" s="11"/>
      <c r="I3940" s="11"/>
      <c r="J3940" s="29"/>
    </row>
    <row r="3941" ht="41.25" customHeight="1" spans="1:10">
      <c r="A3941" s="8">
        <v>1994</v>
      </c>
      <c r="B3941" s="10" t="s">
        <v>2815</v>
      </c>
      <c r="C3941" s="10" t="s">
        <v>492</v>
      </c>
      <c r="D3941" s="10"/>
      <c r="E3941" s="10" t="s">
        <v>2610</v>
      </c>
      <c r="F3941" s="9" t="s">
        <v>159</v>
      </c>
      <c r="G3941" s="11">
        <v>4.5</v>
      </c>
      <c r="H3941" s="11"/>
      <c r="I3941" s="11"/>
      <c r="J3941" s="29"/>
    </row>
    <row r="3942" ht="105" customHeight="1" spans="1:10">
      <c r="A3942" s="8">
        <v>1995</v>
      </c>
      <c r="B3942" s="10" t="s">
        <v>2816</v>
      </c>
      <c r="C3942" s="10" t="s">
        <v>2612</v>
      </c>
      <c r="D3942" s="10"/>
      <c r="E3942" s="10" t="s">
        <v>2613</v>
      </c>
      <c r="F3942" s="9" t="s">
        <v>159</v>
      </c>
      <c r="G3942" s="11">
        <v>2</v>
      </c>
      <c r="H3942" s="11"/>
      <c r="I3942" s="11"/>
      <c r="J3942" s="29"/>
    </row>
    <row r="3943" ht="18" customHeight="1" spans="1:10">
      <c r="A3943" s="16" t="s">
        <v>118</v>
      </c>
      <c r="B3943" s="19"/>
      <c r="C3943" s="19"/>
      <c r="D3943" s="19"/>
      <c r="E3943" s="19"/>
      <c r="F3943" s="19"/>
      <c r="G3943" s="19"/>
      <c r="H3943" s="19"/>
      <c r="I3943" s="19"/>
      <c r="J3943" s="24"/>
    </row>
    <row r="3944" ht="39.75" customHeight="1" spans="1:10">
      <c r="A3944" s="1" t="s">
        <v>96</v>
      </c>
      <c r="B3944" s="1"/>
      <c r="C3944" s="1"/>
      <c r="D3944" s="1"/>
      <c r="E3944" s="1"/>
      <c r="F3944" s="1"/>
      <c r="G3944" s="1"/>
      <c r="H3944" s="2"/>
      <c r="I3944" s="2"/>
      <c r="J3944" s="2"/>
    </row>
    <row r="3945" ht="28.5" customHeight="1" spans="1:10">
      <c r="A3945" s="3" t="s">
        <v>97</v>
      </c>
      <c r="B3945" s="3"/>
      <c r="C3945" s="3"/>
      <c r="D3945" s="23" t="s">
        <v>98</v>
      </c>
      <c r="E3945" s="23"/>
      <c r="F3945" s="23"/>
      <c r="G3945" s="23"/>
      <c r="H3945" s="4" t="s">
        <v>2817</v>
      </c>
      <c r="I3945" s="4"/>
      <c r="J3945" s="4"/>
    </row>
    <row r="3946" ht="17.25" customHeight="1" spans="1:10">
      <c r="A3946" s="5" t="s">
        <v>100</v>
      </c>
      <c r="B3946" s="6" t="s">
        <v>101</v>
      </c>
      <c r="C3946" s="6" t="s">
        <v>102</v>
      </c>
      <c r="D3946" s="6"/>
      <c r="E3946" s="6" t="s">
        <v>103</v>
      </c>
      <c r="F3946" s="6" t="s">
        <v>104</v>
      </c>
      <c r="G3946" s="6" t="s">
        <v>105</v>
      </c>
      <c r="H3946" s="6"/>
      <c r="I3946" s="6" t="s">
        <v>106</v>
      </c>
      <c r="J3946" s="7"/>
    </row>
    <row r="3947" ht="28.5" customHeight="1" spans="1:10">
      <c r="A3947" s="8"/>
      <c r="B3947" s="9"/>
      <c r="C3947" s="9"/>
      <c r="D3947" s="9"/>
      <c r="E3947" s="9"/>
      <c r="F3947" s="9"/>
      <c r="G3947" s="9"/>
      <c r="H3947" s="9"/>
      <c r="I3947" s="9" t="s">
        <v>107</v>
      </c>
      <c r="J3947" s="26" t="s">
        <v>108</v>
      </c>
    </row>
    <row r="3948" ht="54" customHeight="1" spans="1:10">
      <c r="A3948" s="8">
        <v>1996</v>
      </c>
      <c r="B3948" s="10" t="s">
        <v>2818</v>
      </c>
      <c r="C3948" s="10" t="s">
        <v>419</v>
      </c>
      <c r="D3948" s="10"/>
      <c r="E3948" s="10" t="s">
        <v>2563</v>
      </c>
      <c r="F3948" s="9" t="s">
        <v>114</v>
      </c>
      <c r="G3948" s="11">
        <v>35</v>
      </c>
      <c r="H3948" s="11"/>
      <c r="I3948" s="11"/>
      <c r="J3948" s="29"/>
    </row>
    <row r="3949" ht="28.5" customHeight="1" spans="1:10">
      <c r="A3949" s="8"/>
      <c r="B3949" s="10"/>
      <c r="C3949" s="10" t="s">
        <v>2819</v>
      </c>
      <c r="D3949" s="10"/>
      <c r="E3949" s="10"/>
      <c r="F3949" s="9"/>
      <c r="G3949" s="10"/>
      <c r="H3949" s="10"/>
      <c r="I3949" s="10"/>
      <c r="J3949" s="29"/>
    </row>
    <row r="3950" ht="41.25" customHeight="1" spans="1:10">
      <c r="A3950" s="8">
        <v>1997</v>
      </c>
      <c r="B3950" s="10" t="s">
        <v>2820</v>
      </c>
      <c r="C3950" s="10" t="s">
        <v>498</v>
      </c>
      <c r="D3950" s="10"/>
      <c r="E3950" s="10" t="s">
        <v>1594</v>
      </c>
      <c r="F3950" s="9" t="s">
        <v>114</v>
      </c>
      <c r="G3950" s="11">
        <v>175</v>
      </c>
      <c r="H3950" s="11"/>
      <c r="I3950" s="11"/>
      <c r="J3950" s="29"/>
    </row>
    <row r="3951" ht="41.25" customHeight="1" spans="1:10">
      <c r="A3951" s="8">
        <v>1998</v>
      </c>
      <c r="B3951" s="10" t="s">
        <v>2821</v>
      </c>
      <c r="C3951" s="10" t="s">
        <v>157</v>
      </c>
      <c r="D3951" s="10"/>
      <c r="E3951" s="10" t="s">
        <v>213</v>
      </c>
      <c r="F3951" s="9" t="s">
        <v>159</v>
      </c>
      <c r="G3951" s="11">
        <v>35</v>
      </c>
      <c r="H3951" s="11"/>
      <c r="I3951" s="11"/>
      <c r="J3951" s="29"/>
    </row>
    <row r="3952" ht="54" customHeight="1" spans="1:10">
      <c r="A3952" s="8">
        <v>1999</v>
      </c>
      <c r="B3952" s="10" t="s">
        <v>2822</v>
      </c>
      <c r="C3952" s="10" t="s">
        <v>526</v>
      </c>
      <c r="D3952" s="10"/>
      <c r="E3952" s="10" t="s">
        <v>2606</v>
      </c>
      <c r="F3952" s="9" t="s">
        <v>159</v>
      </c>
      <c r="G3952" s="11">
        <v>32.5</v>
      </c>
      <c r="H3952" s="11"/>
      <c r="I3952" s="11"/>
      <c r="J3952" s="29"/>
    </row>
    <row r="3953" ht="41.25" customHeight="1" spans="1:10">
      <c r="A3953" s="8">
        <v>2000</v>
      </c>
      <c r="B3953" s="10" t="s">
        <v>2823</v>
      </c>
      <c r="C3953" s="10" t="s">
        <v>157</v>
      </c>
      <c r="D3953" s="10"/>
      <c r="E3953" s="10" t="s">
        <v>474</v>
      </c>
      <c r="F3953" s="9" t="s">
        <v>159</v>
      </c>
      <c r="G3953" s="11">
        <v>32.5</v>
      </c>
      <c r="H3953" s="11"/>
      <c r="I3953" s="11"/>
      <c r="J3953" s="29"/>
    </row>
    <row r="3954" ht="28.5" customHeight="1" spans="1:10">
      <c r="A3954" s="8">
        <v>2001</v>
      </c>
      <c r="B3954" s="10" t="s">
        <v>2824</v>
      </c>
      <c r="C3954" s="10" t="s">
        <v>275</v>
      </c>
      <c r="D3954" s="10"/>
      <c r="E3954" s="10" t="s">
        <v>490</v>
      </c>
      <c r="F3954" s="9" t="s">
        <v>114</v>
      </c>
      <c r="G3954" s="11">
        <v>225</v>
      </c>
      <c r="H3954" s="11"/>
      <c r="I3954" s="11"/>
      <c r="J3954" s="29"/>
    </row>
    <row r="3955" ht="41.25" customHeight="1" spans="1:10">
      <c r="A3955" s="8">
        <v>2002</v>
      </c>
      <c r="B3955" s="10" t="s">
        <v>2825</v>
      </c>
      <c r="C3955" s="10" t="s">
        <v>492</v>
      </c>
      <c r="D3955" s="10"/>
      <c r="E3955" s="10" t="s">
        <v>2610</v>
      </c>
      <c r="F3955" s="9" t="s">
        <v>159</v>
      </c>
      <c r="G3955" s="11">
        <v>22.5</v>
      </c>
      <c r="H3955" s="11"/>
      <c r="I3955" s="11"/>
      <c r="J3955" s="29"/>
    </row>
    <row r="3956" ht="105" customHeight="1" spans="1:10">
      <c r="A3956" s="8">
        <v>2003</v>
      </c>
      <c r="B3956" s="10" t="s">
        <v>2826</v>
      </c>
      <c r="C3956" s="10" t="s">
        <v>2612</v>
      </c>
      <c r="D3956" s="10"/>
      <c r="E3956" s="10" t="s">
        <v>2613</v>
      </c>
      <c r="F3956" s="9" t="s">
        <v>159</v>
      </c>
      <c r="G3956" s="11">
        <v>10</v>
      </c>
      <c r="H3956" s="11"/>
      <c r="I3956" s="11"/>
      <c r="J3956" s="29"/>
    </row>
    <row r="3957" ht="54" customHeight="1" spans="1:10">
      <c r="A3957" s="8">
        <v>2004</v>
      </c>
      <c r="B3957" s="10" t="s">
        <v>2827</v>
      </c>
      <c r="C3957" s="10" t="s">
        <v>419</v>
      </c>
      <c r="D3957" s="10"/>
      <c r="E3957" s="10" t="s">
        <v>2563</v>
      </c>
      <c r="F3957" s="9" t="s">
        <v>114</v>
      </c>
      <c r="G3957" s="11">
        <v>175</v>
      </c>
      <c r="H3957" s="11"/>
      <c r="I3957" s="11"/>
      <c r="J3957" s="29"/>
    </row>
    <row r="3958" ht="28.5" customHeight="1" spans="1:10">
      <c r="A3958" s="8"/>
      <c r="B3958" s="10"/>
      <c r="C3958" s="10" t="s">
        <v>2828</v>
      </c>
      <c r="D3958" s="10"/>
      <c r="E3958" s="10"/>
      <c r="F3958" s="9"/>
      <c r="G3958" s="10"/>
      <c r="H3958" s="10"/>
      <c r="I3958" s="10"/>
      <c r="J3958" s="29"/>
    </row>
    <row r="3959" ht="41.25" customHeight="1" spans="1:10">
      <c r="A3959" s="8">
        <v>2005</v>
      </c>
      <c r="B3959" s="10" t="s">
        <v>2829</v>
      </c>
      <c r="C3959" s="10" t="s">
        <v>498</v>
      </c>
      <c r="D3959" s="10"/>
      <c r="E3959" s="10" t="s">
        <v>1594</v>
      </c>
      <c r="F3959" s="9" t="s">
        <v>114</v>
      </c>
      <c r="G3959" s="11">
        <v>140</v>
      </c>
      <c r="H3959" s="11"/>
      <c r="I3959" s="11"/>
      <c r="J3959" s="29"/>
    </row>
    <row r="3960" ht="18" customHeight="1" spans="1:10">
      <c r="A3960" s="16" t="s">
        <v>118</v>
      </c>
      <c r="B3960" s="19"/>
      <c r="C3960" s="19"/>
      <c r="D3960" s="19"/>
      <c r="E3960" s="19"/>
      <c r="F3960" s="19"/>
      <c r="G3960" s="19"/>
      <c r="H3960" s="19"/>
      <c r="I3960" s="19"/>
      <c r="J3960" s="24"/>
    </row>
    <row r="3961" ht="39.75" customHeight="1" spans="1:10">
      <c r="A3961" s="1" t="s">
        <v>96</v>
      </c>
      <c r="B3961" s="1"/>
      <c r="C3961" s="1"/>
      <c r="D3961" s="1"/>
      <c r="E3961" s="1"/>
      <c r="F3961" s="1"/>
      <c r="G3961" s="1"/>
      <c r="H3961" s="2"/>
      <c r="I3961" s="2"/>
      <c r="J3961" s="2"/>
    </row>
    <row r="3962" ht="28.5" customHeight="1" spans="1:10">
      <c r="A3962" s="3" t="s">
        <v>97</v>
      </c>
      <c r="B3962" s="3"/>
      <c r="C3962" s="3"/>
      <c r="D3962" s="23" t="s">
        <v>98</v>
      </c>
      <c r="E3962" s="23"/>
      <c r="F3962" s="23"/>
      <c r="G3962" s="23"/>
      <c r="H3962" s="4" t="s">
        <v>2830</v>
      </c>
      <c r="I3962" s="4"/>
      <c r="J3962" s="4"/>
    </row>
    <row r="3963" ht="17.25" customHeight="1" spans="1:10">
      <c r="A3963" s="5" t="s">
        <v>100</v>
      </c>
      <c r="B3963" s="6" t="s">
        <v>101</v>
      </c>
      <c r="C3963" s="6" t="s">
        <v>102</v>
      </c>
      <c r="D3963" s="6"/>
      <c r="E3963" s="6" t="s">
        <v>103</v>
      </c>
      <c r="F3963" s="6" t="s">
        <v>104</v>
      </c>
      <c r="G3963" s="6" t="s">
        <v>105</v>
      </c>
      <c r="H3963" s="6"/>
      <c r="I3963" s="6" t="s">
        <v>106</v>
      </c>
      <c r="J3963" s="7"/>
    </row>
    <row r="3964" ht="28.5" customHeight="1" spans="1:10">
      <c r="A3964" s="8"/>
      <c r="B3964" s="9"/>
      <c r="C3964" s="9"/>
      <c r="D3964" s="9"/>
      <c r="E3964" s="9"/>
      <c r="F3964" s="9"/>
      <c r="G3964" s="9"/>
      <c r="H3964" s="9"/>
      <c r="I3964" s="9" t="s">
        <v>107</v>
      </c>
      <c r="J3964" s="26" t="s">
        <v>108</v>
      </c>
    </row>
    <row r="3965" ht="41.25" customHeight="1" spans="1:10">
      <c r="A3965" s="8">
        <v>2006</v>
      </c>
      <c r="B3965" s="10" t="s">
        <v>2831</v>
      </c>
      <c r="C3965" s="10" t="s">
        <v>157</v>
      </c>
      <c r="D3965" s="10"/>
      <c r="E3965" s="10" t="s">
        <v>213</v>
      </c>
      <c r="F3965" s="9" t="s">
        <v>159</v>
      </c>
      <c r="G3965" s="11">
        <v>28</v>
      </c>
      <c r="H3965" s="11"/>
      <c r="I3965" s="11"/>
      <c r="J3965" s="29"/>
    </row>
    <row r="3966" ht="54" customHeight="1" spans="1:10">
      <c r="A3966" s="8">
        <v>2007</v>
      </c>
      <c r="B3966" s="10" t="s">
        <v>2832</v>
      </c>
      <c r="C3966" s="10" t="s">
        <v>526</v>
      </c>
      <c r="D3966" s="10"/>
      <c r="E3966" s="10" t="s">
        <v>2606</v>
      </c>
      <c r="F3966" s="9" t="s">
        <v>159</v>
      </c>
      <c r="G3966" s="11">
        <v>26</v>
      </c>
      <c r="H3966" s="11"/>
      <c r="I3966" s="11"/>
      <c r="J3966" s="29"/>
    </row>
    <row r="3967" ht="41.25" customHeight="1" spans="1:10">
      <c r="A3967" s="8">
        <v>2008</v>
      </c>
      <c r="B3967" s="10" t="s">
        <v>2833</v>
      </c>
      <c r="C3967" s="10" t="s">
        <v>157</v>
      </c>
      <c r="D3967" s="10"/>
      <c r="E3967" s="10" t="s">
        <v>474</v>
      </c>
      <c r="F3967" s="9" t="s">
        <v>159</v>
      </c>
      <c r="G3967" s="11">
        <v>26</v>
      </c>
      <c r="H3967" s="11"/>
      <c r="I3967" s="11"/>
      <c r="J3967" s="29"/>
    </row>
    <row r="3968" ht="28.5" customHeight="1" spans="1:10">
      <c r="A3968" s="8">
        <v>2009</v>
      </c>
      <c r="B3968" s="10" t="s">
        <v>2834</v>
      </c>
      <c r="C3968" s="10" t="s">
        <v>275</v>
      </c>
      <c r="D3968" s="10"/>
      <c r="E3968" s="10" t="s">
        <v>490</v>
      </c>
      <c r="F3968" s="9" t="s">
        <v>114</v>
      </c>
      <c r="G3968" s="11">
        <v>180</v>
      </c>
      <c r="H3968" s="11"/>
      <c r="I3968" s="11"/>
      <c r="J3968" s="29"/>
    </row>
    <row r="3969" ht="41.25" customHeight="1" spans="1:10">
      <c r="A3969" s="8">
        <v>2010</v>
      </c>
      <c r="B3969" s="10" t="s">
        <v>2835</v>
      </c>
      <c r="C3969" s="10" t="s">
        <v>492</v>
      </c>
      <c r="D3969" s="10"/>
      <c r="E3969" s="10" t="s">
        <v>2610</v>
      </c>
      <c r="F3969" s="9" t="s">
        <v>159</v>
      </c>
      <c r="G3969" s="11">
        <v>18</v>
      </c>
      <c r="H3969" s="11"/>
      <c r="I3969" s="11"/>
      <c r="J3969" s="29"/>
    </row>
    <row r="3970" ht="105" customHeight="1" spans="1:10">
      <c r="A3970" s="8">
        <v>2011</v>
      </c>
      <c r="B3970" s="10" t="s">
        <v>2836</v>
      </c>
      <c r="C3970" s="10" t="s">
        <v>2612</v>
      </c>
      <c r="D3970" s="10"/>
      <c r="E3970" s="10" t="s">
        <v>2613</v>
      </c>
      <c r="F3970" s="9" t="s">
        <v>159</v>
      </c>
      <c r="G3970" s="11">
        <v>8</v>
      </c>
      <c r="H3970" s="11"/>
      <c r="I3970" s="11"/>
      <c r="J3970" s="29"/>
    </row>
    <row r="3971" ht="54" customHeight="1" spans="1:10">
      <c r="A3971" s="8">
        <v>2012</v>
      </c>
      <c r="B3971" s="10" t="s">
        <v>2837</v>
      </c>
      <c r="C3971" s="10" t="s">
        <v>419</v>
      </c>
      <c r="D3971" s="10"/>
      <c r="E3971" s="10" t="s">
        <v>2563</v>
      </c>
      <c r="F3971" s="9" t="s">
        <v>114</v>
      </c>
      <c r="G3971" s="11">
        <v>140</v>
      </c>
      <c r="H3971" s="11"/>
      <c r="I3971" s="11"/>
      <c r="J3971" s="29"/>
    </row>
    <row r="3972" ht="41.25" customHeight="1" spans="1:10">
      <c r="A3972" s="8"/>
      <c r="B3972" s="10"/>
      <c r="C3972" s="10" t="s">
        <v>2838</v>
      </c>
      <c r="D3972" s="10"/>
      <c r="E3972" s="10"/>
      <c r="F3972" s="9"/>
      <c r="G3972" s="10"/>
      <c r="H3972" s="10"/>
      <c r="I3972" s="10"/>
      <c r="J3972" s="29"/>
    </row>
    <row r="3973" ht="41.25" customHeight="1" spans="1:10">
      <c r="A3973" s="8">
        <v>2013</v>
      </c>
      <c r="B3973" s="10" t="s">
        <v>2839</v>
      </c>
      <c r="C3973" s="10" t="s">
        <v>498</v>
      </c>
      <c r="D3973" s="10"/>
      <c r="E3973" s="10" t="s">
        <v>1594</v>
      </c>
      <c r="F3973" s="9" t="s">
        <v>114</v>
      </c>
      <c r="G3973" s="11">
        <v>70</v>
      </c>
      <c r="H3973" s="11"/>
      <c r="I3973" s="11"/>
      <c r="J3973" s="29"/>
    </row>
    <row r="3974" ht="41.25" customHeight="1" spans="1:10">
      <c r="A3974" s="8">
        <v>2014</v>
      </c>
      <c r="B3974" s="10" t="s">
        <v>2840</v>
      </c>
      <c r="C3974" s="10" t="s">
        <v>157</v>
      </c>
      <c r="D3974" s="10"/>
      <c r="E3974" s="10" t="s">
        <v>213</v>
      </c>
      <c r="F3974" s="9" t="s">
        <v>159</v>
      </c>
      <c r="G3974" s="11">
        <v>14</v>
      </c>
      <c r="H3974" s="11"/>
      <c r="I3974" s="11"/>
      <c r="J3974" s="29"/>
    </row>
    <row r="3975" ht="54" customHeight="1" spans="1:10">
      <c r="A3975" s="8">
        <v>2015</v>
      </c>
      <c r="B3975" s="10" t="s">
        <v>2841</v>
      </c>
      <c r="C3975" s="10" t="s">
        <v>526</v>
      </c>
      <c r="D3975" s="10"/>
      <c r="E3975" s="10" t="s">
        <v>2606</v>
      </c>
      <c r="F3975" s="9" t="s">
        <v>159</v>
      </c>
      <c r="G3975" s="11">
        <v>13</v>
      </c>
      <c r="H3975" s="11"/>
      <c r="I3975" s="11"/>
      <c r="J3975" s="29"/>
    </row>
    <row r="3976" ht="41.25" customHeight="1" spans="1:10">
      <c r="A3976" s="8">
        <v>2016</v>
      </c>
      <c r="B3976" s="10" t="s">
        <v>2842</v>
      </c>
      <c r="C3976" s="10" t="s">
        <v>157</v>
      </c>
      <c r="D3976" s="10"/>
      <c r="E3976" s="10" t="s">
        <v>474</v>
      </c>
      <c r="F3976" s="9" t="s">
        <v>159</v>
      </c>
      <c r="G3976" s="11">
        <v>13</v>
      </c>
      <c r="H3976" s="11"/>
      <c r="I3976" s="11"/>
      <c r="J3976" s="29"/>
    </row>
    <row r="3977" ht="18" customHeight="1" spans="1:10">
      <c r="A3977" s="16" t="s">
        <v>118</v>
      </c>
      <c r="B3977" s="19"/>
      <c r="C3977" s="19"/>
      <c r="D3977" s="19"/>
      <c r="E3977" s="19"/>
      <c r="F3977" s="19"/>
      <c r="G3977" s="19"/>
      <c r="H3977" s="19"/>
      <c r="I3977" s="19"/>
      <c r="J3977" s="24"/>
    </row>
    <row r="3978" ht="39.75" customHeight="1" spans="1:10">
      <c r="A3978" s="1" t="s">
        <v>96</v>
      </c>
      <c r="B3978" s="1"/>
      <c r="C3978" s="1"/>
      <c r="D3978" s="1"/>
      <c r="E3978" s="1"/>
      <c r="F3978" s="1"/>
      <c r="G3978" s="1"/>
      <c r="H3978" s="2"/>
      <c r="I3978" s="2"/>
      <c r="J3978" s="2"/>
    </row>
    <row r="3979" ht="28.5" customHeight="1" spans="1:10">
      <c r="A3979" s="3" t="s">
        <v>97</v>
      </c>
      <c r="B3979" s="3"/>
      <c r="C3979" s="3"/>
      <c r="D3979" s="23" t="s">
        <v>98</v>
      </c>
      <c r="E3979" s="23"/>
      <c r="F3979" s="23"/>
      <c r="G3979" s="23"/>
      <c r="H3979" s="4" t="s">
        <v>2843</v>
      </c>
      <c r="I3979" s="4"/>
      <c r="J3979" s="4"/>
    </row>
    <row r="3980" ht="17.25" customHeight="1" spans="1:10">
      <c r="A3980" s="5" t="s">
        <v>100</v>
      </c>
      <c r="B3980" s="6" t="s">
        <v>101</v>
      </c>
      <c r="C3980" s="6" t="s">
        <v>102</v>
      </c>
      <c r="D3980" s="6"/>
      <c r="E3980" s="6" t="s">
        <v>103</v>
      </c>
      <c r="F3980" s="6" t="s">
        <v>104</v>
      </c>
      <c r="G3980" s="6" t="s">
        <v>105</v>
      </c>
      <c r="H3980" s="6"/>
      <c r="I3980" s="6" t="s">
        <v>106</v>
      </c>
      <c r="J3980" s="7"/>
    </row>
    <row r="3981" ht="28.5" customHeight="1" spans="1:10">
      <c r="A3981" s="8"/>
      <c r="B3981" s="9"/>
      <c r="C3981" s="9"/>
      <c r="D3981" s="9"/>
      <c r="E3981" s="9"/>
      <c r="F3981" s="9"/>
      <c r="G3981" s="9"/>
      <c r="H3981" s="9"/>
      <c r="I3981" s="9" t="s">
        <v>107</v>
      </c>
      <c r="J3981" s="26" t="s">
        <v>108</v>
      </c>
    </row>
    <row r="3982" ht="28.5" customHeight="1" spans="1:10">
      <c r="A3982" s="8">
        <v>2017</v>
      </c>
      <c r="B3982" s="10" t="s">
        <v>2844</v>
      </c>
      <c r="C3982" s="10" t="s">
        <v>275</v>
      </c>
      <c r="D3982" s="10"/>
      <c r="E3982" s="10" t="s">
        <v>490</v>
      </c>
      <c r="F3982" s="9" t="s">
        <v>114</v>
      </c>
      <c r="G3982" s="11">
        <v>90</v>
      </c>
      <c r="H3982" s="11"/>
      <c r="I3982" s="11"/>
      <c r="J3982" s="29"/>
    </row>
    <row r="3983" ht="41.25" customHeight="1" spans="1:10">
      <c r="A3983" s="8">
        <v>2018</v>
      </c>
      <c r="B3983" s="10" t="s">
        <v>2845</v>
      </c>
      <c r="C3983" s="10" t="s">
        <v>492</v>
      </c>
      <c r="D3983" s="10"/>
      <c r="E3983" s="10" t="s">
        <v>2610</v>
      </c>
      <c r="F3983" s="9" t="s">
        <v>159</v>
      </c>
      <c r="G3983" s="11">
        <v>9</v>
      </c>
      <c r="H3983" s="11"/>
      <c r="I3983" s="11"/>
      <c r="J3983" s="29"/>
    </row>
    <row r="3984" ht="105" customHeight="1" spans="1:10">
      <c r="A3984" s="8">
        <v>2019</v>
      </c>
      <c r="B3984" s="10" t="s">
        <v>2846</v>
      </c>
      <c r="C3984" s="10" t="s">
        <v>2612</v>
      </c>
      <c r="D3984" s="10"/>
      <c r="E3984" s="10" t="s">
        <v>2613</v>
      </c>
      <c r="F3984" s="9" t="s">
        <v>159</v>
      </c>
      <c r="G3984" s="11">
        <v>4</v>
      </c>
      <c r="H3984" s="11"/>
      <c r="I3984" s="11"/>
      <c r="J3984" s="29"/>
    </row>
    <row r="3985" ht="54" customHeight="1" spans="1:10">
      <c r="A3985" s="8">
        <v>2020</v>
      </c>
      <c r="B3985" s="10" t="s">
        <v>2847</v>
      </c>
      <c r="C3985" s="10" t="s">
        <v>419</v>
      </c>
      <c r="D3985" s="10"/>
      <c r="E3985" s="10" t="s">
        <v>2563</v>
      </c>
      <c r="F3985" s="9" t="s">
        <v>114</v>
      </c>
      <c r="G3985" s="11">
        <v>70</v>
      </c>
      <c r="H3985" s="11"/>
      <c r="I3985" s="11"/>
      <c r="J3985" s="29"/>
    </row>
    <row r="3986" ht="41.25" customHeight="1" spans="1:10">
      <c r="A3986" s="8"/>
      <c r="B3986" s="10"/>
      <c r="C3986" s="10" t="s">
        <v>2848</v>
      </c>
      <c r="D3986" s="10"/>
      <c r="E3986" s="10"/>
      <c r="F3986" s="9"/>
      <c r="G3986" s="10"/>
      <c r="H3986" s="10"/>
      <c r="I3986" s="10"/>
      <c r="J3986" s="29"/>
    </row>
    <row r="3987" ht="41.25" customHeight="1" spans="1:10">
      <c r="A3987" s="8">
        <v>2021</v>
      </c>
      <c r="B3987" s="10" t="s">
        <v>2849</v>
      </c>
      <c r="C3987" s="10" t="s">
        <v>605</v>
      </c>
      <c r="D3987" s="10"/>
      <c r="E3987" s="10" t="s">
        <v>2569</v>
      </c>
      <c r="F3987" s="9" t="s">
        <v>159</v>
      </c>
      <c r="G3987" s="11">
        <v>16</v>
      </c>
      <c r="H3987" s="11"/>
      <c r="I3987" s="11"/>
      <c r="J3987" s="29"/>
    </row>
    <row r="3988" ht="41.25" customHeight="1" spans="1:10">
      <c r="A3988" s="8">
        <v>2022</v>
      </c>
      <c r="B3988" s="10" t="s">
        <v>2850</v>
      </c>
      <c r="C3988" s="10" t="s">
        <v>2571</v>
      </c>
      <c r="D3988" s="10"/>
      <c r="E3988" s="10" t="s">
        <v>2572</v>
      </c>
      <c r="F3988" s="9" t="s">
        <v>159</v>
      </c>
      <c r="G3988" s="11">
        <v>6.6</v>
      </c>
      <c r="H3988" s="11"/>
      <c r="I3988" s="11"/>
      <c r="J3988" s="29"/>
    </row>
    <row r="3989" ht="79.5" customHeight="1" spans="1:10">
      <c r="A3989" s="8">
        <v>2023</v>
      </c>
      <c r="B3989" s="10" t="s">
        <v>2851</v>
      </c>
      <c r="C3989" s="10" t="s">
        <v>441</v>
      </c>
      <c r="D3989" s="10"/>
      <c r="E3989" s="10" t="s">
        <v>469</v>
      </c>
      <c r="F3989" s="9" t="s">
        <v>159</v>
      </c>
      <c r="G3989" s="11">
        <v>7.8</v>
      </c>
      <c r="H3989" s="11"/>
      <c r="I3989" s="11"/>
      <c r="J3989" s="29"/>
    </row>
    <row r="3990" ht="105" customHeight="1" spans="1:10">
      <c r="A3990" s="8">
        <v>2024</v>
      </c>
      <c r="B3990" s="10" t="s">
        <v>2852</v>
      </c>
      <c r="C3990" s="10" t="s">
        <v>444</v>
      </c>
      <c r="D3990" s="10"/>
      <c r="E3990" s="10" t="s">
        <v>471</v>
      </c>
      <c r="F3990" s="9" t="s">
        <v>159</v>
      </c>
      <c r="G3990" s="11">
        <v>1.2</v>
      </c>
      <c r="H3990" s="11"/>
      <c r="I3990" s="11"/>
      <c r="J3990" s="29"/>
    </row>
    <row r="3991" ht="41.25" customHeight="1" spans="1:10">
      <c r="A3991" s="8">
        <v>2025</v>
      </c>
      <c r="B3991" s="10" t="s">
        <v>2853</v>
      </c>
      <c r="C3991" s="10" t="s">
        <v>157</v>
      </c>
      <c r="D3991" s="10"/>
      <c r="E3991" s="10" t="s">
        <v>474</v>
      </c>
      <c r="F3991" s="9" t="s">
        <v>159</v>
      </c>
      <c r="G3991" s="11">
        <v>6.6</v>
      </c>
      <c r="H3991" s="11"/>
      <c r="I3991" s="11"/>
      <c r="J3991" s="29"/>
    </row>
    <row r="3992" ht="18" customHeight="1" spans="1:10">
      <c r="A3992" s="16" t="s">
        <v>118</v>
      </c>
      <c r="B3992" s="19"/>
      <c r="C3992" s="19"/>
      <c r="D3992" s="19"/>
      <c r="E3992" s="19"/>
      <c r="F3992" s="19"/>
      <c r="G3992" s="19"/>
      <c r="H3992" s="19"/>
      <c r="I3992" s="19"/>
      <c r="J3992" s="24"/>
    </row>
    <row r="3993" ht="39.75" customHeight="1" spans="1:10">
      <c r="A3993" s="1" t="s">
        <v>96</v>
      </c>
      <c r="B3993" s="1"/>
      <c r="C3993" s="1"/>
      <c r="D3993" s="1"/>
      <c r="E3993" s="1"/>
      <c r="F3993" s="1"/>
      <c r="G3993" s="1"/>
      <c r="H3993" s="2"/>
      <c r="I3993" s="2"/>
      <c r="J3993" s="2"/>
    </row>
    <row r="3994" ht="28.5" customHeight="1" spans="1:10">
      <c r="A3994" s="3" t="s">
        <v>97</v>
      </c>
      <c r="B3994" s="3"/>
      <c r="C3994" s="3"/>
      <c r="D3994" s="23" t="s">
        <v>98</v>
      </c>
      <c r="E3994" s="23"/>
      <c r="F3994" s="23"/>
      <c r="G3994" s="23"/>
      <c r="H3994" s="4" t="s">
        <v>2854</v>
      </c>
      <c r="I3994" s="4"/>
      <c r="J3994" s="4"/>
    </row>
    <row r="3995" ht="17.25" customHeight="1" spans="1:10">
      <c r="A3995" s="5" t="s">
        <v>100</v>
      </c>
      <c r="B3995" s="6" t="s">
        <v>101</v>
      </c>
      <c r="C3995" s="6" t="s">
        <v>102</v>
      </c>
      <c r="D3995" s="6"/>
      <c r="E3995" s="6" t="s">
        <v>103</v>
      </c>
      <c r="F3995" s="6" t="s">
        <v>104</v>
      </c>
      <c r="G3995" s="6" t="s">
        <v>105</v>
      </c>
      <c r="H3995" s="6"/>
      <c r="I3995" s="6" t="s">
        <v>106</v>
      </c>
      <c r="J3995" s="7"/>
    </row>
    <row r="3996" ht="28.5" customHeight="1" spans="1:10">
      <c r="A3996" s="8"/>
      <c r="B3996" s="9"/>
      <c r="C3996" s="9"/>
      <c r="D3996" s="9"/>
      <c r="E3996" s="9"/>
      <c r="F3996" s="9"/>
      <c r="G3996" s="9"/>
      <c r="H3996" s="9"/>
      <c r="I3996" s="9" t="s">
        <v>107</v>
      </c>
      <c r="J3996" s="26" t="s">
        <v>108</v>
      </c>
    </row>
    <row r="3997" ht="92.25" customHeight="1" spans="1:10">
      <c r="A3997" s="8">
        <v>2026</v>
      </c>
      <c r="B3997" s="10" t="s">
        <v>2855</v>
      </c>
      <c r="C3997" s="10" t="s">
        <v>2580</v>
      </c>
      <c r="D3997" s="10"/>
      <c r="E3997" s="10" t="s">
        <v>2581</v>
      </c>
      <c r="F3997" s="9" t="s">
        <v>320</v>
      </c>
      <c r="G3997" s="11">
        <v>6</v>
      </c>
      <c r="H3997" s="11"/>
      <c r="I3997" s="11"/>
      <c r="J3997" s="29"/>
    </row>
    <row r="3998" ht="28.5" customHeight="1" spans="1:10">
      <c r="A3998" s="8"/>
      <c r="B3998" s="10"/>
      <c r="C3998" s="10" t="s">
        <v>2856</v>
      </c>
      <c r="D3998" s="10"/>
      <c r="E3998" s="10"/>
      <c r="F3998" s="9"/>
      <c r="G3998" s="10"/>
      <c r="H3998" s="10"/>
      <c r="I3998" s="10"/>
      <c r="J3998" s="29"/>
    </row>
    <row r="3999" ht="41.25" customHeight="1" spans="1:10">
      <c r="A3999" s="8">
        <v>2027</v>
      </c>
      <c r="B3999" s="10" t="s">
        <v>2857</v>
      </c>
      <c r="C3999" s="10" t="s">
        <v>605</v>
      </c>
      <c r="D3999" s="10"/>
      <c r="E3999" s="10" t="s">
        <v>2569</v>
      </c>
      <c r="F3999" s="9" t="s">
        <v>159</v>
      </c>
      <c r="G3999" s="11">
        <v>8.4</v>
      </c>
      <c r="H3999" s="11"/>
      <c r="I3999" s="11"/>
      <c r="J3999" s="29"/>
    </row>
    <row r="4000" ht="41.25" customHeight="1" spans="1:10">
      <c r="A4000" s="8">
        <v>2028</v>
      </c>
      <c r="B4000" s="10" t="s">
        <v>2858</v>
      </c>
      <c r="C4000" s="10" t="s">
        <v>2571</v>
      </c>
      <c r="D4000" s="10"/>
      <c r="E4000" s="10" t="s">
        <v>2572</v>
      </c>
      <c r="F4000" s="9" t="s">
        <v>159</v>
      </c>
      <c r="G4000" s="11">
        <v>2.31</v>
      </c>
      <c r="H4000" s="11"/>
      <c r="I4000" s="11"/>
      <c r="J4000" s="29"/>
    </row>
    <row r="4001" ht="79.5" customHeight="1" spans="1:10">
      <c r="A4001" s="8">
        <v>2029</v>
      </c>
      <c r="B4001" s="10" t="s">
        <v>2859</v>
      </c>
      <c r="C4001" s="10" t="s">
        <v>441</v>
      </c>
      <c r="D4001" s="10"/>
      <c r="E4001" s="10" t="s">
        <v>469</v>
      </c>
      <c r="F4001" s="9" t="s">
        <v>159</v>
      </c>
      <c r="G4001" s="11">
        <v>2.73</v>
      </c>
      <c r="H4001" s="11"/>
      <c r="I4001" s="11"/>
      <c r="J4001" s="29"/>
    </row>
    <row r="4002" ht="105" customHeight="1" spans="1:10">
      <c r="A4002" s="8">
        <v>2030</v>
      </c>
      <c r="B4002" s="10" t="s">
        <v>2860</v>
      </c>
      <c r="C4002" s="10" t="s">
        <v>444</v>
      </c>
      <c r="D4002" s="10"/>
      <c r="E4002" s="10" t="s">
        <v>471</v>
      </c>
      <c r="F4002" s="9" t="s">
        <v>159</v>
      </c>
      <c r="G4002" s="11">
        <v>0.42</v>
      </c>
      <c r="H4002" s="11"/>
      <c r="I4002" s="11"/>
      <c r="J4002" s="29"/>
    </row>
    <row r="4003" ht="41.25" customHeight="1" spans="1:10">
      <c r="A4003" s="8">
        <v>2031</v>
      </c>
      <c r="B4003" s="10" t="s">
        <v>2861</v>
      </c>
      <c r="C4003" s="10" t="s">
        <v>157</v>
      </c>
      <c r="D4003" s="10"/>
      <c r="E4003" s="10" t="s">
        <v>474</v>
      </c>
      <c r="F4003" s="9" t="s">
        <v>159</v>
      </c>
      <c r="G4003" s="11">
        <v>2.31</v>
      </c>
      <c r="H4003" s="11"/>
      <c r="I4003" s="11"/>
      <c r="J4003" s="29"/>
    </row>
    <row r="4004" ht="92.25" customHeight="1" spans="1:10">
      <c r="A4004" s="8">
        <v>2032</v>
      </c>
      <c r="B4004" s="10" t="s">
        <v>2862</v>
      </c>
      <c r="C4004" s="10" t="s">
        <v>2580</v>
      </c>
      <c r="D4004" s="10"/>
      <c r="E4004" s="10" t="s">
        <v>2581</v>
      </c>
      <c r="F4004" s="9" t="s">
        <v>320</v>
      </c>
      <c r="G4004" s="11">
        <v>3</v>
      </c>
      <c r="H4004" s="11"/>
      <c r="I4004" s="11"/>
      <c r="J4004" s="29"/>
    </row>
    <row r="4005" ht="15.75" customHeight="1" spans="1:10">
      <c r="A4005" s="8"/>
      <c r="B4005" s="10"/>
      <c r="C4005" s="10" t="s">
        <v>1632</v>
      </c>
      <c r="D4005" s="10"/>
      <c r="E4005" s="10"/>
      <c r="F4005" s="9"/>
      <c r="G4005" s="10"/>
      <c r="H4005" s="10"/>
      <c r="I4005" s="10"/>
      <c r="J4005" s="29"/>
    </row>
    <row r="4006" ht="41.25" customHeight="1" spans="1:10">
      <c r="A4006" s="8">
        <v>2033</v>
      </c>
      <c r="B4006" s="10" t="s">
        <v>2863</v>
      </c>
      <c r="C4006" s="10" t="s">
        <v>339</v>
      </c>
      <c r="D4006" s="10"/>
      <c r="E4006" s="10" t="s">
        <v>2864</v>
      </c>
      <c r="F4006" s="9" t="s">
        <v>114</v>
      </c>
      <c r="G4006" s="11">
        <v>388.2</v>
      </c>
      <c r="H4006" s="11"/>
      <c r="I4006" s="11"/>
      <c r="J4006" s="29"/>
    </row>
    <row r="4007" ht="18" customHeight="1" spans="1:10">
      <c r="A4007" s="16" t="s">
        <v>118</v>
      </c>
      <c r="B4007" s="19"/>
      <c r="C4007" s="19"/>
      <c r="D4007" s="19"/>
      <c r="E4007" s="19"/>
      <c r="F4007" s="19"/>
      <c r="G4007" s="19"/>
      <c r="H4007" s="19"/>
      <c r="I4007" s="19"/>
      <c r="J4007" s="24"/>
    </row>
    <row r="4008" ht="39.75" customHeight="1" spans="1:10">
      <c r="A4008" s="1" t="s">
        <v>96</v>
      </c>
      <c r="B4008" s="1"/>
      <c r="C4008" s="1"/>
      <c r="D4008" s="1"/>
      <c r="E4008" s="1"/>
      <c r="F4008" s="1"/>
      <c r="G4008" s="1"/>
      <c r="H4008" s="2"/>
      <c r="I4008" s="2"/>
      <c r="J4008" s="2"/>
    </row>
    <row r="4009" ht="28.5" customHeight="1" spans="1:10">
      <c r="A4009" s="3" t="s">
        <v>97</v>
      </c>
      <c r="B4009" s="3"/>
      <c r="C4009" s="3"/>
      <c r="D4009" s="23" t="s">
        <v>98</v>
      </c>
      <c r="E4009" s="23"/>
      <c r="F4009" s="23"/>
      <c r="G4009" s="23"/>
      <c r="H4009" s="4" t="s">
        <v>2865</v>
      </c>
      <c r="I4009" s="4"/>
      <c r="J4009" s="4"/>
    </row>
    <row r="4010" ht="17.25" customHeight="1" spans="1:10">
      <c r="A4010" s="5" t="s">
        <v>100</v>
      </c>
      <c r="B4010" s="6" t="s">
        <v>101</v>
      </c>
      <c r="C4010" s="6" t="s">
        <v>102</v>
      </c>
      <c r="D4010" s="6"/>
      <c r="E4010" s="6" t="s">
        <v>103</v>
      </c>
      <c r="F4010" s="6" t="s">
        <v>104</v>
      </c>
      <c r="G4010" s="6" t="s">
        <v>105</v>
      </c>
      <c r="H4010" s="6"/>
      <c r="I4010" s="6" t="s">
        <v>106</v>
      </c>
      <c r="J4010" s="7"/>
    </row>
    <row r="4011" ht="28.5" customHeight="1" spans="1:10">
      <c r="A4011" s="8"/>
      <c r="B4011" s="9"/>
      <c r="C4011" s="9"/>
      <c r="D4011" s="9"/>
      <c r="E4011" s="9"/>
      <c r="F4011" s="9"/>
      <c r="G4011" s="9"/>
      <c r="H4011" s="9"/>
      <c r="I4011" s="9" t="s">
        <v>107</v>
      </c>
      <c r="J4011" s="26" t="s">
        <v>108</v>
      </c>
    </row>
    <row r="4012" ht="66.75" customHeight="1" spans="1:10">
      <c r="A4012" s="8">
        <v>2034</v>
      </c>
      <c r="B4012" s="10" t="s">
        <v>2866</v>
      </c>
      <c r="C4012" s="10" t="s">
        <v>2433</v>
      </c>
      <c r="D4012" s="10"/>
      <c r="E4012" s="10" t="s">
        <v>2867</v>
      </c>
      <c r="F4012" s="9" t="s">
        <v>114</v>
      </c>
      <c r="G4012" s="11">
        <v>1761</v>
      </c>
      <c r="H4012" s="11"/>
      <c r="I4012" s="11"/>
      <c r="J4012" s="29"/>
    </row>
    <row r="4013" ht="41.25" customHeight="1" spans="1:10">
      <c r="A4013" s="8"/>
      <c r="B4013" s="10"/>
      <c r="C4013" s="10" t="s">
        <v>78</v>
      </c>
      <c r="D4013" s="10"/>
      <c r="E4013" s="10"/>
      <c r="F4013" s="9"/>
      <c r="G4013" s="10"/>
      <c r="H4013" s="10"/>
      <c r="I4013" s="10"/>
      <c r="J4013" s="29"/>
    </row>
    <row r="4014" ht="15.75" customHeight="1" spans="1:10">
      <c r="A4014" s="8"/>
      <c r="B4014" s="10"/>
      <c r="C4014" s="10" t="s">
        <v>79</v>
      </c>
      <c r="D4014" s="10"/>
      <c r="E4014" s="10"/>
      <c r="F4014" s="9"/>
      <c r="G4014" s="10"/>
      <c r="H4014" s="10"/>
      <c r="I4014" s="10"/>
      <c r="J4014" s="29"/>
    </row>
    <row r="4015" ht="15.75" customHeight="1" spans="1:10">
      <c r="A4015" s="8"/>
      <c r="B4015" s="10"/>
      <c r="C4015" s="10" t="s">
        <v>109</v>
      </c>
      <c r="D4015" s="10"/>
      <c r="E4015" s="10"/>
      <c r="F4015" s="9"/>
      <c r="G4015" s="10"/>
      <c r="H4015" s="10"/>
      <c r="I4015" s="10"/>
      <c r="J4015" s="29"/>
    </row>
    <row r="4016" ht="28.5" customHeight="1" spans="1:10">
      <c r="A4016" s="8"/>
      <c r="B4016" s="10"/>
      <c r="C4016" s="10" t="s">
        <v>2868</v>
      </c>
      <c r="D4016" s="10"/>
      <c r="E4016" s="10"/>
      <c r="F4016" s="9"/>
      <c r="G4016" s="10"/>
      <c r="H4016" s="10"/>
      <c r="I4016" s="10"/>
      <c r="J4016" s="29"/>
    </row>
    <row r="4017" ht="105" customHeight="1" spans="1:10">
      <c r="A4017" s="8">
        <v>2167</v>
      </c>
      <c r="B4017" s="10" t="s">
        <v>2869</v>
      </c>
      <c r="C4017" s="10" t="s">
        <v>2548</v>
      </c>
      <c r="D4017" s="10"/>
      <c r="E4017" s="10" t="s">
        <v>2870</v>
      </c>
      <c r="F4017" s="9" t="s">
        <v>2550</v>
      </c>
      <c r="G4017" s="11">
        <v>4</v>
      </c>
      <c r="H4017" s="11"/>
      <c r="I4017" s="11"/>
      <c r="J4017" s="29"/>
    </row>
    <row r="4018" ht="79.5" customHeight="1" spans="1:10">
      <c r="A4018" s="8">
        <v>2168</v>
      </c>
      <c r="B4018" s="10" t="s">
        <v>2871</v>
      </c>
      <c r="C4018" s="10" t="s">
        <v>2542</v>
      </c>
      <c r="D4018" s="10"/>
      <c r="E4018" s="10" t="s">
        <v>2872</v>
      </c>
      <c r="F4018" s="9" t="s">
        <v>262</v>
      </c>
      <c r="G4018" s="11">
        <v>84.4</v>
      </c>
      <c r="H4018" s="11"/>
      <c r="I4018" s="11"/>
      <c r="J4018" s="29"/>
    </row>
    <row r="4019" ht="117.75" customHeight="1" spans="1:10">
      <c r="A4019" s="8">
        <v>2169</v>
      </c>
      <c r="B4019" s="10" t="s">
        <v>2873</v>
      </c>
      <c r="C4019" s="10" t="s">
        <v>2545</v>
      </c>
      <c r="D4019" s="10"/>
      <c r="E4019" s="10" t="s">
        <v>2874</v>
      </c>
      <c r="F4019" s="9" t="s">
        <v>262</v>
      </c>
      <c r="G4019" s="11">
        <v>121.16</v>
      </c>
      <c r="H4019" s="11"/>
      <c r="I4019" s="11"/>
      <c r="J4019" s="29"/>
    </row>
    <row r="4020" ht="117.75" customHeight="1" spans="1:10">
      <c r="A4020" s="8">
        <v>2170</v>
      </c>
      <c r="B4020" s="10" t="s">
        <v>2875</v>
      </c>
      <c r="C4020" s="10" t="s">
        <v>2876</v>
      </c>
      <c r="D4020" s="10"/>
      <c r="E4020" s="10" t="s">
        <v>2877</v>
      </c>
      <c r="F4020" s="9" t="s">
        <v>2550</v>
      </c>
      <c r="G4020" s="11">
        <v>22</v>
      </c>
      <c r="H4020" s="11"/>
      <c r="I4020" s="11"/>
      <c r="J4020" s="29"/>
    </row>
    <row r="4021" ht="18" customHeight="1" spans="1:10">
      <c r="A4021" s="16" t="s">
        <v>118</v>
      </c>
      <c r="B4021" s="19"/>
      <c r="C4021" s="19"/>
      <c r="D4021" s="19"/>
      <c r="E4021" s="19"/>
      <c r="F4021" s="19"/>
      <c r="G4021" s="19"/>
      <c r="H4021" s="19"/>
      <c r="I4021" s="19"/>
      <c r="J4021" s="24"/>
    </row>
    <row r="4022" ht="39.75" customHeight="1" spans="1:10">
      <c r="A4022" s="1" t="s">
        <v>96</v>
      </c>
      <c r="B4022" s="1"/>
      <c r="C4022" s="1"/>
      <c r="D4022" s="1"/>
      <c r="E4022" s="1"/>
      <c r="F4022" s="1"/>
      <c r="G4022" s="1"/>
      <c r="H4022" s="2"/>
      <c r="I4022" s="2"/>
      <c r="J4022" s="2"/>
    </row>
    <row r="4023" ht="28.5" customHeight="1" spans="1:10">
      <c r="A4023" s="3" t="s">
        <v>97</v>
      </c>
      <c r="B4023" s="3"/>
      <c r="C4023" s="3"/>
      <c r="D4023" s="23" t="s">
        <v>98</v>
      </c>
      <c r="E4023" s="23"/>
      <c r="F4023" s="23"/>
      <c r="G4023" s="23"/>
      <c r="H4023" s="4" t="s">
        <v>2878</v>
      </c>
      <c r="I4023" s="4"/>
      <c r="J4023" s="4"/>
    </row>
    <row r="4024" ht="17.25" customHeight="1" spans="1:10">
      <c r="A4024" s="5" t="s">
        <v>100</v>
      </c>
      <c r="B4024" s="6" t="s">
        <v>101</v>
      </c>
      <c r="C4024" s="6" t="s">
        <v>102</v>
      </c>
      <c r="D4024" s="6"/>
      <c r="E4024" s="6" t="s">
        <v>103</v>
      </c>
      <c r="F4024" s="6" t="s">
        <v>104</v>
      </c>
      <c r="G4024" s="6" t="s">
        <v>105</v>
      </c>
      <c r="H4024" s="6"/>
      <c r="I4024" s="6" t="s">
        <v>106</v>
      </c>
      <c r="J4024" s="7"/>
    </row>
    <row r="4025" ht="28.5" customHeight="1" spans="1:10">
      <c r="A4025" s="8"/>
      <c r="B4025" s="9"/>
      <c r="C4025" s="9"/>
      <c r="D4025" s="9"/>
      <c r="E4025" s="9"/>
      <c r="F4025" s="9"/>
      <c r="G4025" s="9"/>
      <c r="H4025" s="9"/>
      <c r="I4025" s="9" t="s">
        <v>107</v>
      </c>
      <c r="J4025" s="26" t="s">
        <v>108</v>
      </c>
    </row>
    <row r="4026" ht="79.5" customHeight="1" spans="1:10">
      <c r="A4026" s="8">
        <v>2171</v>
      </c>
      <c r="B4026" s="10" t="s">
        <v>2879</v>
      </c>
      <c r="C4026" s="10" t="s">
        <v>2539</v>
      </c>
      <c r="D4026" s="10"/>
      <c r="E4026" s="10" t="s">
        <v>2880</v>
      </c>
      <c r="F4026" s="9" t="s">
        <v>262</v>
      </c>
      <c r="G4026" s="11">
        <v>63</v>
      </c>
      <c r="H4026" s="11"/>
      <c r="I4026" s="11"/>
      <c r="J4026" s="29"/>
    </row>
    <row r="4027" ht="92.25" customHeight="1" spans="1:10">
      <c r="A4027" s="8">
        <v>2172</v>
      </c>
      <c r="B4027" s="10" t="s">
        <v>2881</v>
      </c>
      <c r="C4027" s="10" t="s">
        <v>2542</v>
      </c>
      <c r="D4027" s="10"/>
      <c r="E4027" s="10" t="s">
        <v>2882</v>
      </c>
      <c r="F4027" s="9" t="s">
        <v>262</v>
      </c>
      <c r="G4027" s="11">
        <v>19.1</v>
      </c>
      <c r="H4027" s="11"/>
      <c r="I4027" s="11"/>
      <c r="J4027" s="29"/>
    </row>
    <row r="4028" ht="28.5" customHeight="1" spans="1:10">
      <c r="A4028" s="8">
        <v>2173</v>
      </c>
      <c r="B4028" s="10" t="s">
        <v>2883</v>
      </c>
      <c r="C4028" s="10" t="s">
        <v>2552</v>
      </c>
      <c r="D4028" s="10"/>
      <c r="E4028" s="10" t="s">
        <v>2884</v>
      </c>
      <c r="F4028" s="9" t="s">
        <v>2461</v>
      </c>
      <c r="G4028" s="11">
        <v>1</v>
      </c>
      <c r="H4028" s="11"/>
      <c r="I4028" s="11"/>
      <c r="J4028" s="29"/>
    </row>
    <row r="4029" ht="28.5" customHeight="1" spans="1:10">
      <c r="A4029" s="8">
        <v>2174</v>
      </c>
      <c r="B4029" s="10" t="s">
        <v>2885</v>
      </c>
      <c r="C4029" s="10" t="s">
        <v>2552</v>
      </c>
      <c r="D4029" s="10"/>
      <c r="E4029" s="10" t="s">
        <v>2886</v>
      </c>
      <c r="F4029" s="9" t="s">
        <v>2461</v>
      </c>
      <c r="G4029" s="11">
        <v>2</v>
      </c>
      <c r="H4029" s="11"/>
      <c r="I4029" s="11"/>
      <c r="J4029" s="29"/>
    </row>
    <row r="4030" ht="54" customHeight="1" spans="1:10">
      <c r="A4030" s="8">
        <v>2175</v>
      </c>
      <c r="B4030" s="10" t="s">
        <v>2887</v>
      </c>
      <c r="C4030" s="10" t="s">
        <v>441</v>
      </c>
      <c r="D4030" s="10"/>
      <c r="E4030" s="10" t="s">
        <v>442</v>
      </c>
      <c r="F4030" s="9" t="s">
        <v>159</v>
      </c>
      <c r="G4030" s="11">
        <v>60.58</v>
      </c>
      <c r="H4030" s="11"/>
      <c r="I4030" s="11"/>
      <c r="J4030" s="29"/>
    </row>
    <row r="4031" ht="54" customHeight="1" spans="1:10">
      <c r="A4031" s="8">
        <v>2176</v>
      </c>
      <c r="B4031" s="10" t="s">
        <v>2888</v>
      </c>
      <c r="C4031" s="10" t="s">
        <v>498</v>
      </c>
      <c r="D4031" s="10"/>
      <c r="E4031" s="10" t="s">
        <v>2889</v>
      </c>
      <c r="F4031" s="9" t="s">
        <v>114</v>
      </c>
      <c r="G4031" s="11">
        <v>60.58</v>
      </c>
      <c r="H4031" s="11"/>
      <c r="I4031" s="11"/>
      <c r="J4031" s="29"/>
    </row>
    <row r="4032" ht="54" customHeight="1" spans="1:10">
      <c r="A4032" s="8">
        <v>2177</v>
      </c>
      <c r="B4032" s="10" t="s">
        <v>2890</v>
      </c>
      <c r="C4032" s="10" t="s">
        <v>419</v>
      </c>
      <c r="D4032" s="10"/>
      <c r="E4032" s="10" t="s">
        <v>2891</v>
      </c>
      <c r="F4032" s="9" t="s">
        <v>114</v>
      </c>
      <c r="G4032" s="11">
        <v>60.58</v>
      </c>
      <c r="H4032" s="11"/>
      <c r="I4032" s="11"/>
      <c r="J4032" s="29"/>
    </row>
    <row r="4033" ht="28.5" customHeight="1" spans="1:10">
      <c r="A4033" s="8">
        <v>2178</v>
      </c>
      <c r="B4033" s="10" t="s">
        <v>2892</v>
      </c>
      <c r="C4033" s="10" t="s">
        <v>444</v>
      </c>
      <c r="D4033" s="10"/>
      <c r="E4033" s="10" t="s">
        <v>2893</v>
      </c>
      <c r="F4033" s="9" t="s">
        <v>159</v>
      </c>
      <c r="G4033" s="11">
        <v>60.58</v>
      </c>
      <c r="H4033" s="11"/>
      <c r="I4033" s="11"/>
      <c r="J4033" s="29"/>
    </row>
    <row r="4034" ht="28.5" customHeight="1" spans="1:10">
      <c r="A4034" s="8">
        <v>2179</v>
      </c>
      <c r="B4034" s="10" t="s">
        <v>2894</v>
      </c>
      <c r="C4034" s="10" t="s">
        <v>2557</v>
      </c>
      <c r="D4034" s="10"/>
      <c r="E4034" s="10" t="s">
        <v>2558</v>
      </c>
      <c r="F4034" s="9" t="s">
        <v>2504</v>
      </c>
      <c r="G4034" s="11">
        <v>1</v>
      </c>
      <c r="H4034" s="11"/>
      <c r="I4034" s="11"/>
      <c r="J4034" s="29"/>
    </row>
    <row r="4035" ht="28.5" customHeight="1" spans="1:10">
      <c r="A4035" s="8">
        <v>2180</v>
      </c>
      <c r="B4035" s="10" t="s">
        <v>2895</v>
      </c>
      <c r="C4035" s="10" t="s">
        <v>2506</v>
      </c>
      <c r="D4035" s="10"/>
      <c r="E4035" s="10" t="s">
        <v>2507</v>
      </c>
      <c r="F4035" s="9" t="s">
        <v>2357</v>
      </c>
      <c r="G4035" s="11">
        <v>1</v>
      </c>
      <c r="H4035" s="11"/>
      <c r="I4035" s="11"/>
      <c r="J4035" s="29"/>
    </row>
    <row r="4036" ht="15.75" customHeight="1" spans="1:10">
      <c r="A4036" s="8"/>
      <c r="B4036" s="10"/>
      <c r="C4036" s="10" t="s">
        <v>2896</v>
      </c>
      <c r="D4036" s="10"/>
      <c r="E4036" s="10"/>
      <c r="F4036" s="9"/>
      <c r="G4036" s="10"/>
      <c r="H4036" s="10"/>
      <c r="I4036" s="10"/>
      <c r="J4036" s="29"/>
    </row>
    <row r="4037" ht="18" customHeight="1" spans="1:10">
      <c r="A4037" s="16" t="s">
        <v>118</v>
      </c>
      <c r="B4037" s="19"/>
      <c r="C4037" s="19"/>
      <c r="D4037" s="19"/>
      <c r="E4037" s="19"/>
      <c r="F4037" s="19"/>
      <c r="G4037" s="19"/>
      <c r="H4037" s="19"/>
      <c r="I4037" s="19"/>
      <c r="J4037" s="24"/>
    </row>
    <row r="4038" ht="39.75" customHeight="1" spans="1:10">
      <c r="A4038" s="1" t="s">
        <v>96</v>
      </c>
      <c r="B4038" s="1"/>
      <c r="C4038" s="1"/>
      <c r="D4038" s="1"/>
      <c r="E4038" s="1"/>
      <c r="F4038" s="1"/>
      <c r="G4038" s="1"/>
      <c r="H4038" s="2"/>
      <c r="I4038" s="2"/>
      <c r="J4038" s="2"/>
    </row>
    <row r="4039" ht="28.5" customHeight="1" spans="1:10">
      <c r="A4039" s="3" t="s">
        <v>97</v>
      </c>
      <c r="B4039" s="3"/>
      <c r="C4039" s="3"/>
      <c r="D4039" s="23" t="s">
        <v>98</v>
      </c>
      <c r="E4039" s="23"/>
      <c r="F4039" s="23"/>
      <c r="G4039" s="23"/>
      <c r="H4039" s="4" t="s">
        <v>2897</v>
      </c>
      <c r="I4039" s="4"/>
      <c r="J4039" s="4"/>
    </row>
    <row r="4040" ht="17.25" customHeight="1" spans="1:10">
      <c r="A4040" s="5" t="s">
        <v>100</v>
      </c>
      <c r="B4040" s="6" t="s">
        <v>101</v>
      </c>
      <c r="C4040" s="6" t="s">
        <v>102</v>
      </c>
      <c r="D4040" s="6"/>
      <c r="E4040" s="6" t="s">
        <v>103</v>
      </c>
      <c r="F4040" s="6" t="s">
        <v>104</v>
      </c>
      <c r="G4040" s="6" t="s">
        <v>105</v>
      </c>
      <c r="H4040" s="6"/>
      <c r="I4040" s="6" t="s">
        <v>106</v>
      </c>
      <c r="J4040" s="7"/>
    </row>
    <row r="4041" ht="28.5" customHeight="1" spans="1:10">
      <c r="A4041" s="8"/>
      <c r="B4041" s="9"/>
      <c r="C4041" s="9"/>
      <c r="D4041" s="9"/>
      <c r="E4041" s="9"/>
      <c r="F4041" s="9"/>
      <c r="G4041" s="9"/>
      <c r="H4041" s="9"/>
      <c r="I4041" s="9" t="s">
        <v>107</v>
      </c>
      <c r="J4041" s="26" t="s">
        <v>108</v>
      </c>
    </row>
    <row r="4042" ht="105" customHeight="1" spans="1:10">
      <c r="A4042" s="8">
        <v>2155</v>
      </c>
      <c r="B4042" s="10" t="s">
        <v>2898</v>
      </c>
      <c r="C4042" s="10" t="s">
        <v>2548</v>
      </c>
      <c r="D4042" s="10"/>
      <c r="E4042" s="10" t="s">
        <v>2870</v>
      </c>
      <c r="F4042" s="9" t="s">
        <v>2550</v>
      </c>
      <c r="G4042" s="11">
        <v>4</v>
      </c>
      <c r="H4042" s="11"/>
      <c r="I4042" s="11"/>
      <c r="J4042" s="29"/>
    </row>
    <row r="4043" ht="79.5" customHeight="1" spans="1:10">
      <c r="A4043" s="8">
        <v>2156</v>
      </c>
      <c r="B4043" s="10" t="s">
        <v>2899</v>
      </c>
      <c r="C4043" s="10" t="s">
        <v>2542</v>
      </c>
      <c r="D4043" s="10"/>
      <c r="E4043" s="10" t="s">
        <v>2872</v>
      </c>
      <c r="F4043" s="9" t="s">
        <v>262</v>
      </c>
      <c r="G4043" s="11">
        <v>62.07</v>
      </c>
      <c r="H4043" s="11"/>
      <c r="I4043" s="11"/>
      <c r="J4043" s="29"/>
    </row>
    <row r="4044" ht="117.75" customHeight="1" spans="1:10">
      <c r="A4044" s="8">
        <v>2157</v>
      </c>
      <c r="B4044" s="10" t="s">
        <v>2900</v>
      </c>
      <c r="C4044" s="10" t="s">
        <v>2545</v>
      </c>
      <c r="D4044" s="10"/>
      <c r="E4044" s="10" t="s">
        <v>2874</v>
      </c>
      <c r="F4044" s="9" t="s">
        <v>262</v>
      </c>
      <c r="G4044" s="11">
        <v>99.2</v>
      </c>
      <c r="H4044" s="11"/>
      <c r="I4044" s="11"/>
      <c r="J4044" s="29"/>
    </row>
    <row r="4045" ht="117.75" customHeight="1" spans="1:10">
      <c r="A4045" s="8">
        <v>2158</v>
      </c>
      <c r="B4045" s="10" t="s">
        <v>2901</v>
      </c>
      <c r="C4045" s="10" t="s">
        <v>2876</v>
      </c>
      <c r="D4045" s="10"/>
      <c r="E4045" s="10" t="s">
        <v>2877</v>
      </c>
      <c r="F4045" s="9" t="s">
        <v>2550</v>
      </c>
      <c r="G4045" s="11">
        <v>18</v>
      </c>
      <c r="H4045" s="11"/>
      <c r="I4045" s="11"/>
      <c r="J4045" s="29"/>
    </row>
    <row r="4046" ht="79.5" customHeight="1" spans="1:10">
      <c r="A4046" s="8">
        <v>2159</v>
      </c>
      <c r="B4046" s="10" t="s">
        <v>2902</v>
      </c>
      <c r="C4046" s="10" t="s">
        <v>2539</v>
      </c>
      <c r="D4046" s="10"/>
      <c r="E4046" s="10" t="s">
        <v>2880</v>
      </c>
      <c r="F4046" s="9" t="s">
        <v>262</v>
      </c>
      <c r="G4046" s="11">
        <v>14</v>
      </c>
      <c r="H4046" s="11"/>
      <c r="I4046" s="11"/>
      <c r="J4046" s="29"/>
    </row>
    <row r="4047" ht="28.5" customHeight="1" spans="1:10">
      <c r="A4047" s="8">
        <v>2160</v>
      </c>
      <c r="B4047" s="10" t="s">
        <v>2903</v>
      </c>
      <c r="C4047" s="10" t="s">
        <v>2552</v>
      </c>
      <c r="D4047" s="10"/>
      <c r="E4047" s="10" t="s">
        <v>2884</v>
      </c>
      <c r="F4047" s="9" t="s">
        <v>2461</v>
      </c>
      <c r="G4047" s="11">
        <v>1</v>
      </c>
      <c r="H4047" s="11"/>
      <c r="I4047" s="11"/>
      <c r="J4047" s="29"/>
    </row>
    <row r="4048" ht="28.5" customHeight="1" spans="1:10">
      <c r="A4048" s="8">
        <v>2161</v>
      </c>
      <c r="B4048" s="10" t="s">
        <v>2904</v>
      </c>
      <c r="C4048" s="10" t="s">
        <v>2552</v>
      </c>
      <c r="D4048" s="10"/>
      <c r="E4048" s="10" t="s">
        <v>2886</v>
      </c>
      <c r="F4048" s="9" t="s">
        <v>2461</v>
      </c>
      <c r="G4048" s="11">
        <v>2</v>
      </c>
      <c r="H4048" s="11"/>
      <c r="I4048" s="11"/>
      <c r="J4048" s="29"/>
    </row>
    <row r="4049" ht="18" customHeight="1" spans="1:10">
      <c r="A4049" s="16" t="s">
        <v>118</v>
      </c>
      <c r="B4049" s="19"/>
      <c r="C4049" s="19"/>
      <c r="D4049" s="19"/>
      <c r="E4049" s="19"/>
      <c r="F4049" s="19"/>
      <c r="G4049" s="19"/>
      <c r="H4049" s="19"/>
      <c r="I4049" s="19"/>
      <c r="J4049" s="24"/>
    </row>
    <row r="4050" ht="39.75" customHeight="1" spans="1:10">
      <c r="A4050" s="1" t="s">
        <v>96</v>
      </c>
      <c r="B4050" s="1"/>
      <c r="C4050" s="1"/>
      <c r="D4050" s="1"/>
      <c r="E4050" s="1"/>
      <c r="F4050" s="1"/>
      <c r="G4050" s="1"/>
      <c r="H4050" s="2"/>
      <c r="I4050" s="2"/>
      <c r="J4050" s="2"/>
    </row>
    <row r="4051" ht="28.5" customHeight="1" spans="1:10">
      <c r="A4051" s="3" t="s">
        <v>97</v>
      </c>
      <c r="B4051" s="3"/>
      <c r="C4051" s="3"/>
      <c r="D4051" s="23" t="s">
        <v>98</v>
      </c>
      <c r="E4051" s="23"/>
      <c r="F4051" s="23"/>
      <c r="G4051" s="23"/>
      <c r="H4051" s="4" t="s">
        <v>2905</v>
      </c>
      <c r="I4051" s="4"/>
      <c r="J4051" s="4"/>
    </row>
    <row r="4052" ht="17.25" customHeight="1" spans="1:10">
      <c r="A4052" s="5" t="s">
        <v>100</v>
      </c>
      <c r="B4052" s="6" t="s">
        <v>101</v>
      </c>
      <c r="C4052" s="6" t="s">
        <v>102</v>
      </c>
      <c r="D4052" s="6"/>
      <c r="E4052" s="6" t="s">
        <v>103</v>
      </c>
      <c r="F4052" s="6" t="s">
        <v>104</v>
      </c>
      <c r="G4052" s="6" t="s">
        <v>105</v>
      </c>
      <c r="H4052" s="6"/>
      <c r="I4052" s="6" t="s">
        <v>106</v>
      </c>
      <c r="J4052" s="7"/>
    </row>
    <row r="4053" ht="28.5" customHeight="1" spans="1:10">
      <c r="A4053" s="8"/>
      <c r="B4053" s="9"/>
      <c r="C4053" s="9"/>
      <c r="D4053" s="9"/>
      <c r="E4053" s="9"/>
      <c r="F4053" s="9"/>
      <c r="G4053" s="9"/>
      <c r="H4053" s="9"/>
      <c r="I4053" s="9" t="s">
        <v>107</v>
      </c>
      <c r="J4053" s="26" t="s">
        <v>108</v>
      </c>
    </row>
    <row r="4054" ht="54" customHeight="1" spans="1:10">
      <c r="A4054" s="8">
        <v>2162</v>
      </c>
      <c r="B4054" s="10" t="s">
        <v>2906</v>
      </c>
      <c r="C4054" s="10" t="s">
        <v>441</v>
      </c>
      <c r="D4054" s="10"/>
      <c r="E4054" s="10" t="s">
        <v>442</v>
      </c>
      <c r="F4054" s="9" t="s">
        <v>159</v>
      </c>
      <c r="G4054" s="11">
        <v>49.6</v>
      </c>
      <c r="H4054" s="11"/>
      <c r="I4054" s="11"/>
      <c r="J4054" s="29"/>
    </row>
    <row r="4055" ht="54" customHeight="1" spans="1:10">
      <c r="A4055" s="8">
        <v>2163</v>
      </c>
      <c r="B4055" s="10" t="s">
        <v>2907</v>
      </c>
      <c r="C4055" s="10" t="s">
        <v>498</v>
      </c>
      <c r="D4055" s="10"/>
      <c r="E4055" s="10" t="s">
        <v>2889</v>
      </c>
      <c r="F4055" s="9" t="s">
        <v>114</v>
      </c>
      <c r="G4055" s="11">
        <v>49.6</v>
      </c>
      <c r="H4055" s="11"/>
      <c r="I4055" s="11"/>
      <c r="J4055" s="29"/>
    </row>
    <row r="4056" ht="54" customHeight="1" spans="1:10">
      <c r="A4056" s="8">
        <v>2164</v>
      </c>
      <c r="B4056" s="10" t="s">
        <v>2908</v>
      </c>
      <c r="C4056" s="10" t="s">
        <v>419</v>
      </c>
      <c r="D4056" s="10"/>
      <c r="E4056" s="10" t="s">
        <v>2891</v>
      </c>
      <c r="F4056" s="9" t="s">
        <v>114</v>
      </c>
      <c r="G4056" s="11">
        <v>49.6</v>
      </c>
      <c r="H4056" s="11"/>
      <c r="I4056" s="11"/>
      <c r="J4056" s="29"/>
    </row>
    <row r="4057" ht="28.5" customHeight="1" spans="1:10">
      <c r="A4057" s="8">
        <v>2165</v>
      </c>
      <c r="B4057" s="10" t="s">
        <v>2909</v>
      </c>
      <c r="C4057" s="10" t="s">
        <v>444</v>
      </c>
      <c r="D4057" s="10"/>
      <c r="E4057" s="10" t="s">
        <v>2893</v>
      </c>
      <c r="F4057" s="9" t="s">
        <v>159</v>
      </c>
      <c r="G4057" s="11">
        <v>49.6</v>
      </c>
      <c r="H4057" s="11"/>
      <c r="I4057" s="11"/>
      <c r="J4057" s="29"/>
    </row>
    <row r="4058" ht="28.5" customHeight="1" spans="1:10">
      <c r="A4058" s="8">
        <v>2166</v>
      </c>
      <c r="B4058" s="10" t="s">
        <v>2910</v>
      </c>
      <c r="C4058" s="10" t="s">
        <v>2557</v>
      </c>
      <c r="D4058" s="10"/>
      <c r="E4058" s="10" t="s">
        <v>2558</v>
      </c>
      <c r="F4058" s="9" t="s">
        <v>2504</v>
      </c>
      <c r="G4058" s="11">
        <v>1</v>
      </c>
      <c r="H4058" s="11"/>
      <c r="I4058" s="11"/>
      <c r="J4058" s="29"/>
    </row>
    <row r="4059" ht="28.5" customHeight="1" spans="1:10">
      <c r="A4059" s="8">
        <v>2181</v>
      </c>
      <c r="B4059" s="10" t="s">
        <v>2911</v>
      </c>
      <c r="C4059" s="10" t="s">
        <v>2506</v>
      </c>
      <c r="D4059" s="10"/>
      <c r="E4059" s="10" t="s">
        <v>2507</v>
      </c>
      <c r="F4059" s="9" t="s">
        <v>2357</v>
      </c>
      <c r="G4059" s="11">
        <v>1</v>
      </c>
      <c r="H4059" s="11"/>
      <c r="I4059" s="11"/>
      <c r="J4059" s="29"/>
    </row>
    <row r="4060" ht="15.75" customHeight="1" spans="1:10">
      <c r="A4060" s="8"/>
      <c r="B4060" s="10"/>
      <c r="C4060" s="10" t="s">
        <v>2912</v>
      </c>
      <c r="D4060" s="10"/>
      <c r="E4060" s="10"/>
      <c r="F4060" s="9"/>
      <c r="G4060" s="10"/>
      <c r="H4060" s="10"/>
      <c r="I4060" s="10"/>
      <c r="J4060" s="29"/>
    </row>
    <row r="4061" ht="105" customHeight="1" spans="1:10">
      <c r="A4061" s="8">
        <v>2143</v>
      </c>
      <c r="B4061" s="10" t="s">
        <v>2913</v>
      </c>
      <c r="C4061" s="10" t="s">
        <v>2548</v>
      </c>
      <c r="D4061" s="10"/>
      <c r="E4061" s="10" t="s">
        <v>2870</v>
      </c>
      <c r="F4061" s="9" t="s">
        <v>2550</v>
      </c>
      <c r="G4061" s="11">
        <v>4</v>
      </c>
      <c r="H4061" s="11"/>
      <c r="I4061" s="11"/>
      <c r="J4061" s="29"/>
    </row>
    <row r="4062" ht="79.5" customHeight="1" spans="1:10">
      <c r="A4062" s="8">
        <v>2144</v>
      </c>
      <c r="B4062" s="10" t="s">
        <v>2914</v>
      </c>
      <c r="C4062" s="10" t="s">
        <v>2542</v>
      </c>
      <c r="D4062" s="10"/>
      <c r="E4062" s="10" t="s">
        <v>2872</v>
      </c>
      <c r="F4062" s="9" t="s">
        <v>262</v>
      </c>
      <c r="G4062" s="11">
        <v>22.6</v>
      </c>
      <c r="H4062" s="11"/>
      <c r="I4062" s="11"/>
      <c r="J4062" s="29"/>
    </row>
    <row r="4063" ht="117.75" customHeight="1" spans="1:10">
      <c r="A4063" s="8">
        <v>2145</v>
      </c>
      <c r="B4063" s="10" t="s">
        <v>2915</v>
      </c>
      <c r="C4063" s="10" t="s">
        <v>2545</v>
      </c>
      <c r="D4063" s="10"/>
      <c r="E4063" s="10" t="s">
        <v>2874</v>
      </c>
      <c r="F4063" s="9" t="s">
        <v>262</v>
      </c>
      <c r="G4063" s="11">
        <v>59.8</v>
      </c>
      <c r="H4063" s="11"/>
      <c r="I4063" s="11"/>
      <c r="J4063" s="29"/>
    </row>
    <row r="4064" ht="18" customHeight="1" spans="1:10">
      <c r="A4064" s="16" t="s">
        <v>118</v>
      </c>
      <c r="B4064" s="19"/>
      <c r="C4064" s="19"/>
      <c r="D4064" s="19"/>
      <c r="E4064" s="19"/>
      <c r="F4064" s="19"/>
      <c r="G4064" s="19"/>
      <c r="H4064" s="19"/>
      <c r="I4064" s="19"/>
      <c r="J4064" s="24"/>
    </row>
    <row r="4065" ht="39.75" customHeight="1" spans="1:10">
      <c r="A4065" s="1" t="s">
        <v>96</v>
      </c>
      <c r="B4065" s="1"/>
      <c r="C4065" s="1"/>
      <c r="D4065" s="1"/>
      <c r="E4065" s="1"/>
      <c r="F4065" s="1"/>
      <c r="G4065" s="1"/>
      <c r="H4065" s="2"/>
      <c r="I4065" s="2"/>
      <c r="J4065" s="2"/>
    </row>
    <row r="4066" ht="28.5" customHeight="1" spans="1:10">
      <c r="A4066" s="3" t="s">
        <v>97</v>
      </c>
      <c r="B4066" s="3"/>
      <c r="C4066" s="3"/>
      <c r="D4066" s="23" t="s">
        <v>98</v>
      </c>
      <c r="E4066" s="23"/>
      <c r="F4066" s="23"/>
      <c r="G4066" s="23"/>
      <c r="H4066" s="4" t="s">
        <v>2916</v>
      </c>
      <c r="I4066" s="4"/>
      <c r="J4066" s="4"/>
    </row>
    <row r="4067" ht="17.25" customHeight="1" spans="1:10">
      <c r="A4067" s="5" t="s">
        <v>100</v>
      </c>
      <c r="B4067" s="6" t="s">
        <v>101</v>
      </c>
      <c r="C4067" s="6" t="s">
        <v>102</v>
      </c>
      <c r="D4067" s="6"/>
      <c r="E4067" s="6" t="s">
        <v>103</v>
      </c>
      <c r="F4067" s="6" t="s">
        <v>104</v>
      </c>
      <c r="G4067" s="6" t="s">
        <v>105</v>
      </c>
      <c r="H4067" s="6"/>
      <c r="I4067" s="6" t="s">
        <v>106</v>
      </c>
      <c r="J4067" s="7"/>
    </row>
    <row r="4068" ht="28.5" customHeight="1" spans="1:10">
      <c r="A4068" s="8"/>
      <c r="B4068" s="9"/>
      <c r="C4068" s="9"/>
      <c r="D4068" s="9"/>
      <c r="E4068" s="9"/>
      <c r="F4068" s="9"/>
      <c r="G4068" s="9"/>
      <c r="H4068" s="9"/>
      <c r="I4068" s="9" t="s">
        <v>107</v>
      </c>
      <c r="J4068" s="26" t="s">
        <v>108</v>
      </c>
    </row>
    <row r="4069" ht="117.75" customHeight="1" spans="1:10">
      <c r="A4069" s="8">
        <v>2146</v>
      </c>
      <c r="B4069" s="10" t="s">
        <v>2917</v>
      </c>
      <c r="C4069" s="10" t="s">
        <v>2876</v>
      </c>
      <c r="D4069" s="10"/>
      <c r="E4069" s="10" t="s">
        <v>2877</v>
      </c>
      <c r="F4069" s="9" t="s">
        <v>2550</v>
      </c>
      <c r="G4069" s="11">
        <v>10</v>
      </c>
      <c r="H4069" s="11"/>
      <c r="I4069" s="11"/>
      <c r="J4069" s="29"/>
    </row>
    <row r="4070" ht="79.5" customHeight="1" spans="1:10">
      <c r="A4070" s="8">
        <v>2147</v>
      </c>
      <c r="B4070" s="10" t="s">
        <v>2918</v>
      </c>
      <c r="C4070" s="10" t="s">
        <v>2539</v>
      </c>
      <c r="D4070" s="10"/>
      <c r="E4070" s="10" t="s">
        <v>2880</v>
      </c>
      <c r="F4070" s="9" t="s">
        <v>262</v>
      </c>
      <c r="G4070" s="11">
        <v>22</v>
      </c>
      <c r="H4070" s="11"/>
      <c r="I4070" s="11"/>
      <c r="J4070" s="29"/>
    </row>
    <row r="4071" ht="28.5" customHeight="1" spans="1:10">
      <c r="A4071" s="8">
        <v>2148</v>
      </c>
      <c r="B4071" s="10" t="s">
        <v>2919</v>
      </c>
      <c r="C4071" s="10" t="s">
        <v>2552</v>
      </c>
      <c r="D4071" s="10"/>
      <c r="E4071" s="10" t="s">
        <v>2884</v>
      </c>
      <c r="F4071" s="9" t="s">
        <v>2461</v>
      </c>
      <c r="G4071" s="11">
        <v>1</v>
      </c>
      <c r="H4071" s="11"/>
      <c r="I4071" s="11"/>
      <c r="J4071" s="29"/>
    </row>
    <row r="4072" ht="28.5" customHeight="1" spans="1:10">
      <c r="A4072" s="8">
        <v>2149</v>
      </c>
      <c r="B4072" s="10" t="s">
        <v>2920</v>
      </c>
      <c r="C4072" s="10" t="s">
        <v>2552</v>
      </c>
      <c r="D4072" s="10"/>
      <c r="E4072" s="10" t="s">
        <v>2886</v>
      </c>
      <c r="F4072" s="9" t="s">
        <v>2461</v>
      </c>
      <c r="G4072" s="11">
        <v>2</v>
      </c>
      <c r="H4072" s="11"/>
      <c r="I4072" s="11"/>
      <c r="J4072" s="29"/>
    </row>
    <row r="4073" ht="54" customHeight="1" spans="1:10">
      <c r="A4073" s="8">
        <v>2150</v>
      </c>
      <c r="B4073" s="10" t="s">
        <v>2921</v>
      </c>
      <c r="C4073" s="10" t="s">
        <v>441</v>
      </c>
      <c r="D4073" s="10"/>
      <c r="E4073" s="10" t="s">
        <v>442</v>
      </c>
      <c r="F4073" s="9" t="s">
        <v>159</v>
      </c>
      <c r="G4073" s="11">
        <v>29.9</v>
      </c>
      <c r="H4073" s="11"/>
      <c r="I4073" s="11"/>
      <c r="J4073" s="29"/>
    </row>
    <row r="4074" ht="54" customHeight="1" spans="1:10">
      <c r="A4074" s="8">
        <v>2151</v>
      </c>
      <c r="B4074" s="10" t="s">
        <v>2922</v>
      </c>
      <c r="C4074" s="10" t="s">
        <v>498</v>
      </c>
      <c r="D4074" s="10"/>
      <c r="E4074" s="10" t="s">
        <v>2889</v>
      </c>
      <c r="F4074" s="9" t="s">
        <v>114</v>
      </c>
      <c r="G4074" s="11">
        <v>29.9</v>
      </c>
      <c r="H4074" s="11"/>
      <c r="I4074" s="11"/>
      <c r="J4074" s="29"/>
    </row>
    <row r="4075" ht="54" customHeight="1" spans="1:10">
      <c r="A4075" s="8">
        <v>2152</v>
      </c>
      <c r="B4075" s="10" t="s">
        <v>2923</v>
      </c>
      <c r="C4075" s="10" t="s">
        <v>419</v>
      </c>
      <c r="D4075" s="10"/>
      <c r="E4075" s="10" t="s">
        <v>2891</v>
      </c>
      <c r="F4075" s="9" t="s">
        <v>114</v>
      </c>
      <c r="G4075" s="11">
        <v>29.9</v>
      </c>
      <c r="H4075" s="11"/>
      <c r="I4075" s="11"/>
      <c r="J4075" s="29"/>
    </row>
    <row r="4076" ht="28.5" customHeight="1" spans="1:10">
      <c r="A4076" s="8">
        <v>2153</v>
      </c>
      <c r="B4076" s="10" t="s">
        <v>2924</v>
      </c>
      <c r="C4076" s="10" t="s">
        <v>444</v>
      </c>
      <c r="D4076" s="10"/>
      <c r="E4076" s="10" t="s">
        <v>2893</v>
      </c>
      <c r="F4076" s="9" t="s">
        <v>159</v>
      </c>
      <c r="G4076" s="11">
        <v>29.9</v>
      </c>
      <c r="H4076" s="11"/>
      <c r="I4076" s="11"/>
      <c r="J4076" s="29"/>
    </row>
    <row r="4077" ht="28.5" customHeight="1" spans="1:10">
      <c r="A4077" s="8">
        <v>2154</v>
      </c>
      <c r="B4077" s="10" t="s">
        <v>2925</v>
      </c>
      <c r="C4077" s="10" t="s">
        <v>2557</v>
      </c>
      <c r="D4077" s="10"/>
      <c r="E4077" s="10" t="s">
        <v>2558</v>
      </c>
      <c r="F4077" s="9" t="s">
        <v>2504</v>
      </c>
      <c r="G4077" s="11">
        <v>1</v>
      </c>
      <c r="H4077" s="11"/>
      <c r="I4077" s="11"/>
      <c r="J4077" s="29"/>
    </row>
    <row r="4078" ht="28.5" customHeight="1" spans="1:10">
      <c r="A4078" s="8">
        <v>2182</v>
      </c>
      <c r="B4078" s="10" t="s">
        <v>2926</v>
      </c>
      <c r="C4078" s="10" t="s">
        <v>2506</v>
      </c>
      <c r="D4078" s="10"/>
      <c r="E4078" s="10" t="s">
        <v>2507</v>
      </c>
      <c r="F4078" s="9" t="s">
        <v>2357</v>
      </c>
      <c r="G4078" s="11">
        <v>1</v>
      </c>
      <c r="H4078" s="11"/>
      <c r="I4078" s="11"/>
      <c r="J4078" s="29"/>
    </row>
    <row r="4079" ht="15.75" customHeight="1" spans="1:10">
      <c r="A4079" s="8"/>
      <c r="B4079" s="10"/>
      <c r="C4079" s="10" t="s">
        <v>2927</v>
      </c>
      <c r="D4079" s="10"/>
      <c r="E4079" s="10"/>
      <c r="F4079" s="9"/>
      <c r="G4079" s="10"/>
      <c r="H4079" s="10"/>
      <c r="I4079" s="10"/>
      <c r="J4079" s="29"/>
    </row>
    <row r="4080" ht="18" customHeight="1" spans="1:10">
      <c r="A4080" s="16" t="s">
        <v>118</v>
      </c>
      <c r="B4080" s="19"/>
      <c r="C4080" s="19"/>
      <c r="D4080" s="19"/>
      <c r="E4080" s="19"/>
      <c r="F4080" s="19"/>
      <c r="G4080" s="19"/>
      <c r="H4080" s="19"/>
      <c r="I4080" s="19"/>
      <c r="J4080" s="24"/>
    </row>
    <row r="4081" ht="39.75" customHeight="1" spans="1:10">
      <c r="A4081" s="1" t="s">
        <v>96</v>
      </c>
      <c r="B4081" s="1"/>
      <c r="C4081" s="1"/>
      <c r="D4081" s="1"/>
      <c r="E4081" s="1"/>
      <c r="F4081" s="1"/>
      <c r="G4081" s="1"/>
      <c r="H4081" s="2"/>
      <c r="I4081" s="2"/>
      <c r="J4081" s="2"/>
    </row>
    <row r="4082" ht="28.5" customHeight="1" spans="1:10">
      <c r="A4082" s="3" t="s">
        <v>97</v>
      </c>
      <c r="B4082" s="3"/>
      <c r="C4082" s="3"/>
      <c r="D4082" s="23" t="s">
        <v>98</v>
      </c>
      <c r="E4082" s="23"/>
      <c r="F4082" s="23"/>
      <c r="G4082" s="23"/>
      <c r="H4082" s="4" t="s">
        <v>2928</v>
      </c>
      <c r="I4082" s="4"/>
      <c r="J4082" s="4"/>
    </row>
    <row r="4083" ht="17.25" customHeight="1" spans="1:10">
      <c r="A4083" s="5" t="s">
        <v>100</v>
      </c>
      <c r="B4083" s="6" t="s">
        <v>101</v>
      </c>
      <c r="C4083" s="6" t="s">
        <v>102</v>
      </c>
      <c r="D4083" s="6"/>
      <c r="E4083" s="6" t="s">
        <v>103</v>
      </c>
      <c r="F4083" s="6" t="s">
        <v>104</v>
      </c>
      <c r="G4083" s="6" t="s">
        <v>105</v>
      </c>
      <c r="H4083" s="6"/>
      <c r="I4083" s="6" t="s">
        <v>106</v>
      </c>
      <c r="J4083" s="7"/>
    </row>
    <row r="4084" ht="28.5" customHeight="1" spans="1:10">
      <c r="A4084" s="8"/>
      <c r="B4084" s="9"/>
      <c r="C4084" s="9"/>
      <c r="D4084" s="9"/>
      <c r="E4084" s="9"/>
      <c r="F4084" s="9"/>
      <c r="G4084" s="9"/>
      <c r="H4084" s="9"/>
      <c r="I4084" s="9" t="s">
        <v>107</v>
      </c>
      <c r="J4084" s="26" t="s">
        <v>108</v>
      </c>
    </row>
    <row r="4085" ht="105" customHeight="1" spans="1:10">
      <c r="A4085" s="8">
        <v>2131</v>
      </c>
      <c r="B4085" s="10" t="s">
        <v>2929</v>
      </c>
      <c r="C4085" s="10" t="s">
        <v>2548</v>
      </c>
      <c r="D4085" s="10"/>
      <c r="E4085" s="10" t="s">
        <v>2870</v>
      </c>
      <c r="F4085" s="9" t="s">
        <v>2550</v>
      </c>
      <c r="G4085" s="11">
        <v>4</v>
      </c>
      <c r="H4085" s="11"/>
      <c r="I4085" s="11"/>
      <c r="J4085" s="29"/>
    </row>
    <row r="4086" ht="79.5" customHeight="1" spans="1:10">
      <c r="A4086" s="8">
        <v>2132</v>
      </c>
      <c r="B4086" s="10" t="s">
        <v>2930</v>
      </c>
      <c r="C4086" s="10" t="s">
        <v>2542</v>
      </c>
      <c r="D4086" s="10"/>
      <c r="E4086" s="10" t="s">
        <v>2872</v>
      </c>
      <c r="F4086" s="9" t="s">
        <v>262</v>
      </c>
      <c r="G4086" s="11">
        <v>22</v>
      </c>
      <c r="H4086" s="11"/>
      <c r="I4086" s="11"/>
      <c r="J4086" s="29"/>
    </row>
    <row r="4087" ht="117.75" customHeight="1" spans="1:10">
      <c r="A4087" s="8">
        <v>2133</v>
      </c>
      <c r="B4087" s="10" t="s">
        <v>2931</v>
      </c>
      <c r="C4087" s="10" t="s">
        <v>2545</v>
      </c>
      <c r="D4087" s="10"/>
      <c r="E4087" s="10" t="s">
        <v>2874</v>
      </c>
      <c r="F4087" s="9" t="s">
        <v>262</v>
      </c>
      <c r="G4087" s="11">
        <v>59.8</v>
      </c>
      <c r="H4087" s="11"/>
      <c r="I4087" s="11"/>
      <c r="J4087" s="29"/>
    </row>
    <row r="4088" ht="117.75" customHeight="1" spans="1:10">
      <c r="A4088" s="8">
        <v>2134</v>
      </c>
      <c r="B4088" s="10" t="s">
        <v>2932</v>
      </c>
      <c r="C4088" s="10" t="s">
        <v>2876</v>
      </c>
      <c r="D4088" s="10"/>
      <c r="E4088" s="10" t="s">
        <v>2877</v>
      </c>
      <c r="F4088" s="9" t="s">
        <v>2550</v>
      </c>
      <c r="G4088" s="11">
        <v>10</v>
      </c>
      <c r="H4088" s="11"/>
      <c r="I4088" s="11"/>
      <c r="J4088" s="29"/>
    </row>
    <row r="4089" ht="79.5" customHeight="1" spans="1:10">
      <c r="A4089" s="8">
        <v>2135</v>
      </c>
      <c r="B4089" s="10" t="s">
        <v>2933</v>
      </c>
      <c r="C4089" s="10" t="s">
        <v>2539</v>
      </c>
      <c r="D4089" s="10"/>
      <c r="E4089" s="10" t="s">
        <v>2880</v>
      </c>
      <c r="F4089" s="9" t="s">
        <v>262</v>
      </c>
      <c r="G4089" s="11">
        <v>20</v>
      </c>
      <c r="H4089" s="11"/>
      <c r="I4089" s="11"/>
      <c r="J4089" s="29"/>
    </row>
    <row r="4090" ht="28.5" customHeight="1" spans="1:10">
      <c r="A4090" s="8">
        <v>2136</v>
      </c>
      <c r="B4090" s="10" t="s">
        <v>2934</v>
      </c>
      <c r="C4090" s="10" t="s">
        <v>2552</v>
      </c>
      <c r="D4090" s="10"/>
      <c r="E4090" s="10" t="s">
        <v>2884</v>
      </c>
      <c r="F4090" s="9" t="s">
        <v>2461</v>
      </c>
      <c r="G4090" s="11">
        <v>1</v>
      </c>
      <c r="H4090" s="11"/>
      <c r="I4090" s="11"/>
      <c r="J4090" s="29"/>
    </row>
    <row r="4091" ht="28.5" customHeight="1" spans="1:10">
      <c r="A4091" s="8">
        <v>2137</v>
      </c>
      <c r="B4091" s="10" t="s">
        <v>2935</v>
      </c>
      <c r="C4091" s="10" t="s">
        <v>2552</v>
      </c>
      <c r="D4091" s="10"/>
      <c r="E4091" s="10" t="s">
        <v>2886</v>
      </c>
      <c r="F4091" s="9" t="s">
        <v>2461</v>
      </c>
      <c r="G4091" s="11">
        <v>2</v>
      </c>
      <c r="H4091" s="11"/>
      <c r="I4091" s="11"/>
      <c r="J4091" s="29"/>
    </row>
    <row r="4092" ht="18" customHeight="1" spans="1:10">
      <c r="A4092" s="16" t="s">
        <v>118</v>
      </c>
      <c r="B4092" s="19"/>
      <c r="C4092" s="19"/>
      <c r="D4092" s="19"/>
      <c r="E4092" s="19"/>
      <c r="F4092" s="19"/>
      <c r="G4092" s="19"/>
      <c r="H4092" s="19"/>
      <c r="I4092" s="19"/>
      <c r="J4092" s="24"/>
    </row>
    <row r="4093" ht="39.75" customHeight="1" spans="1:10">
      <c r="A4093" s="1" t="s">
        <v>96</v>
      </c>
      <c r="B4093" s="1"/>
      <c r="C4093" s="1"/>
      <c r="D4093" s="1"/>
      <c r="E4093" s="1"/>
      <c r="F4093" s="1"/>
      <c r="G4093" s="1"/>
      <c r="H4093" s="2"/>
      <c r="I4093" s="2"/>
      <c r="J4093" s="2"/>
    </row>
    <row r="4094" ht="28.5" customHeight="1" spans="1:10">
      <c r="A4094" s="3" t="s">
        <v>97</v>
      </c>
      <c r="B4094" s="3"/>
      <c r="C4094" s="3"/>
      <c r="D4094" s="23" t="s">
        <v>98</v>
      </c>
      <c r="E4094" s="23"/>
      <c r="F4094" s="23"/>
      <c r="G4094" s="23"/>
      <c r="H4094" s="4" t="s">
        <v>2936</v>
      </c>
      <c r="I4094" s="4"/>
      <c r="J4094" s="4"/>
    </row>
    <row r="4095" ht="17.25" customHeight="1" spans="1:10">
      <c r="A4095" s="5" t="s">
        <v>100</v>
      </c>
      <c r="B4095" s="6" t="s">
        <v>101</v>
      </c>
      <c r="C4095" s="6" t="s">
        <v>102</v>
      </c>
      <c r="D4095" s="6"/>
      <c r="E4095" s="6" t="s">
        <v>103</v>
      </c>
      <c r="F4095" s="6" t="s">
        <v>104</v>
      </c>
      <c r="G4095" s="6" t="s">
        <v>105</v>
      </c>
      <c r="H4095" s="6"/>
      <c r="I4095" s="6" t="s">
        <v>106</v>
      </c>
      <c r="J4095" s="7"/>
    </row>
    <row r="4096" ht="28.5" customHeight="1" spans="1:10">
      <c r="A4096" s="8"/>
      <c r="B4096" s="9"/>
      <c r="C4096" s="9"/>
      <c r="D4096" s="9"/>
      <c r="E4096" s="9"/>
      <c r="F4096" s="9"/>
      <c r="G4096" s="9"/>
      <c r="H4096" s="9"/>
      <c r="I4096" s="9" t="s">
        <v>107</v>
      </c>
      <c r="J4096" s="26" t="s">
        <v>108</v>
      </c>
    </row>
    <row r="4097" ht="54" customHeight="1" spans="1:10">
      <c r="A4097" s="8">
        <v>2138</v>
      </c>
      <c r="B4097" s="10" t="s">
        <v>2937</v>
      </c>
      <c r="C4097" s="10" t="s">
        <v>441</v>
      </c>
      <c r="D4097" s="10"/>
      <c r="E4097" s="10" t="s">
        <v>442</v>
      </c>
      <c r="F4097" s="9" t="s">
        <v>159</v>
      </c>
      <c r="G4097" s="11">
        <v>29.9</v>
      </c>
      <c r="H4097" s="11"/>
      <c r="I4097" s="11"/>
      <c r="J4097" s="29"/>
    </row>
    <row r="4098" ht="54" customHeight="1" spans="1:10">
      <c r="A4098" s="8">
        <v>2139</v>
      </c>
      <c r="B4098" s="10" t="s">
        <v>2938</v>
      </c>
      <c r="C4098" s="10" t="s">
        <v>498</v>
      </c>
      <c r="D4098" s="10"/>
      <c r="E4098" s="10" t="s">
        <v>2889</v>
      </c>
      <c r="F4098" s="9" t="s">
        <v>114</v>
      </c>
      <c r="G4098" s="11">
        <v>29.9</v>
      </c>
      <c r="H4098" s="11"/>
      <c r="I4098" s="11"/>
      <c r="J4098" s="29"/>
    </row>
    <row r="4099" ht="54" customHeight="1" spans="1:10">
      <c r="A4099" s="8">
        <v>2140</v>
      </c>
      <c r="B4099" s="10" t="s">
        <v>2939</v>
      </c>
      <c r="C4099" s="10" t="s">
        <v>419</v>
      </c>
      <c r="D4099" s="10"/>
      <c r="E4099" s="10" t="s">
        <v>2891</v>
      </c>
      <c r="F4099" s="9" t="s">
        <v>114</v>
      </c>
      <c r="G4099" s="11">
        <v>29.9</v>
      </c>
      <c r="H4099" s="11"/>
      <c r="I4099" s="11"/>
      <c r="J4099" s="29"/>
    </row>
    <row r="4100" ht="28.5" customHeight="1" spans="1:10">
      <c r="A4100" s="8">
        <v>2141</v>
      </c>
      <c r="B4100" s="10" t="s">
        <v>2940</v>
      </c>
      <c r="C4100" s="10" t="s">
        <v>444</v>
      </c>
      <c r="D4100" s="10"/>
      <c r="E4100" s="10" t="s">
        <v>2893</v>
      </c>
      <c r="F4100" s="9" t="s">
        <v>159</v>
      </c>
      <c r="G4100" s="11">
        <v>29.9</v>
      </c>
      <c r="H4100" s="11"/>
      <c r="I4100" s="11"/>
      <c r="J4100" s="29"/>
    </row>
    <row r="4101" ht="28.5" customHeight="1" spans="1:10">
      <c r="A4101" s="8">
        <v>2142</v>
      </c>
      <c r="B4101" s="10" t="s">
        <v>2941</v>
      </c>
      <c r="C4101" s="10" t="s">
        <v>2557</v>
      </c>
      <c r="D4101" s="10"/>
      <c r="E4101" s="10" t="s">
        <v>2558</v>
      </c>
      <c r="F4101" s="9" t="s">
        <v>2504</v>
      </c>
      <c r="G4101" s="11">
        <v>1</v>
      </c>
      <c r="H4101" s="11"/>
      <c r="I4101" s="11"/>
      <c r="J4101" s="29"/>
    </row>
    <row r="4102" ht="28.5" customHeight="1" spans="1:10">
      <c r="A4102" s="8">
        <v>2183</v>
      </c>
      <c r="B4102" s="10" t="s">
        <v>2942</v>
      </c>
      <c r="C4102" s="10" t="s">
        <v>2506</v>
      </c>
      <c r="D4102" s="10"/>
      <c r="E4102" s="10" t="s">
        <v>2507</v>
      </c>
      <c r="F4102" s="9" t="s">
        <v>2357</v>
      </c>
      <c r="G4102" s="11">
        <v>1</v>
      </c>
      <c r="H4102" s="11"/>
      <c r="I4102" s="11"/>
      <c r="J4102" s="29"/>
    </row>
    <row r="4103" ht="28.5" customHeight="1" spans="1:10">
      <c r="A4103" s="8"/>
      <c r="B4103" s="10"/>
      <c r="C4103" s="10" t="s">
        <v>2943</v>
      </c>
      <c r="D4103" s="10"/>
      <c r="E4103" s="10"/>
      <c r="F4103" s="9"/>
      <c r="G4103" s="10"/>
      <c r="H4103" s="10"/>
      <c r="I4103" s="10"/>
      <c r="J4103" s="29"/>
    </row>
    <row r="4104" ht="105" customHeight="1" spans="1:10">
      <c r="A4104" s="8">
        <v>2119</v>
      </c>
      <c r="B4104" s="10" t="s">
        <v>2944</v>
      </c>
      <c r="C4104" s="10" t="s">
        <v>2548</v>
      </c>
      <c r="D4104" s="10"/>
      <c r="E4104" s="10" t="s">
        <v>2870</v>
      </c>
      <c r="F4104" s="9" t="s">
        <v>2550</v>
      </c>
      <c r="G4104" s="11">
        <v>4</v>
      </c>
      <c r="H4104" s="11"/>
      <c r="I4104" s="11"/>
      <c r="J4104" s="29"/>
    </row>
    <row r="4105" ht="79.5" customHeight="1" spans="1:10">
      <c r="A4105" s="8">
        <v>2120</v>
      </c>
      <c r="B4105" s="10" t="s">
        <v>2945</v>
      </c>
      <c r="C4105" s="10" t="s">
        <v>2542</v>
      </c>
      <c r="D4105" s="10"/>
      <c r="E4105" s="10" t="s">
        <v>2872</v>
      </c>
      <c r="F4105" s="9" t="s">
        <v>262</v>
      </c>
      <c r="G4105" s="11">
        <v>52</v>
      </c>
      <c r="H4105" s="11"/>
      <c r="I4105" s="11"/>
      <c r="J4105" s="29"/>
    </row>
    <row r="4106" ht="117.75" customHeight="1" spans="1:10">
      <c r="A4106" s="8">
        <v>2121</v>
      </c>
      <c r="B4106" s="10" t="s">
        <v>2946</v>
      </c>
      <c r="C4106" s="10" t="s">
        <v>2545</v>
      </c>
      <c r="D4106" s="10"/>
      <c r="E4106" s="10" t="s">
        <v>2874</v>
      </c>
      <c r="F4106" s="9" t="s">
        <v>262</v>
      </c>
      <c r="G4106" s="11">
        <v>89.2</v>
      </c>
      <c r="H4106" s="11"/>
      <c r="I4106" s="11"/>
      <c r="J4106" s="29"/>
    </row>
    <row r="4107" ht="18" customHeight="1" spans="1:10">
      <c r="A4107" s="16" t="s">
        <v>118</v>
      </c>
      <c r="B4107" s="19"/>
      <c r="C4107" s="19"/>
      <c r="D4107" s="19"/>
      <c r="E4107" s="19"/>
      <c r="F4107" s="19"/>
      <c r="G4107" s="19"/>
      <c r="H4107" s="19"/>
      <c r="I4107" s="19"/>
      <c r="J4107" s="24"/>
    </row>
    <row r="4108" ht="39.75" customHeight="1" spans="1:10">
      <c r="A4108" s="1" t="s">
        <v>96</v>
      </c>
      <c r="B4108" s="1"/>
      <c r="C4108" s="1"/>
      <c r="D4108" s="1"/>
      <c r="E4108" s="1"/>
      <c r="F4108" s="1"/>
      <c r="G4108" s="1"/>
      <c r="H4108" s="2"/>
      <c r="I4108" s="2"/>
      <c r="J4108" s="2"/>
    </row>
    <row r="4109" ht="28.5" customHeight="1" spans="1:10">
      <c r="A4109" s="3" t="s">
        <v>97</v>
      </c>
      <c r="B4109" s="3"/>
      <c r="C4109" s="3"/>
      <c r="D4109" s="23" t="s">
        <v>98</v>
      </c>
      <c r="E4109" s="23"/>
      <c r="F4109" s="23"/>
      <c r="G4109" s="23"/>
      <c r="H4109" s="4" t="s">
        <v>2947</v>
      </c>
      <c r="I4109" s="4"/>
      <c r="J4109" s="4"/>
    </row>
    <row r="4110" ht="17.25" customHeight="1" spans="1:10">
      <c r="A4110" s="5" t="s">
        <v>100</v>
      </c>
      <c r="B4110" s="6" t="s">
        <v>101</v>
      </c>
      <c r="C4110" s="6" t="s">
        <v>102</v>
      </c>
      <c r="D4110" s="6"/>
      <c r="E4110" s="6" t="s">
        <v>103</v>
      </c>
      <c r="F4110" s="6" t="s">
        <v>104</v>
      </c>
      <c r="G4110" s="6" t="s">
        <v>105</v>
      </c>
      <c r="H4110" s="6"/>
      <c r="I4110" s="6" t="s">
        <v>106</v>
      </c>
      <c r="J4110" s="7"/>
    </row>
    <row r="4111" ht="28.5" customHeight="1" spans="1:10">
      <c r="A4111" s="8"/>
      <c r="B4111" s="9"/>
      <c r="C4111" s="9"/>
      <c r="D4111" s="9"/>
      <c r="E4111" s="9"/>
      <c r="F4111" s="9"/>
      <c r="G4111" s="9"/>
      <c r="H4111" s="9"/>
      <c r="I4111" s="9" t="s">
        <v>107</v>
      </c>
      <c r="J4111" s="26" t="s">
        <v>108</v>
      </c>
    </row>
    <row r="4112" ht="117.75" customHeight="1" spans="1:10">
      <c r="A4112" s="8">
        <v>2122</v>
      </c>
      <c r="B4112" s="10" t="s">
        <v>2948</v>
      </c>
      <c r="C4112" s="10" t="s">
        <v>2876</v>
      </c>
      <c r="D4112" s="10"/>
      <c r="E4112" s="10" t="s">
        <v>2877</v>
      </c>
      <c r="F4112" s="9" t="s">
        <v>2550</v>
      </c>
      <c r="G4112" s="11">
        <v>16</v>
      </c>
      <c r="H4112" s="11"/>
      <c r="I4112" s="11"/>
      <c r="J4112" s="29"/>
    </row>
    <row r="4113" ht="79.5" customHeight="1" spans="1:10">
      <c r="A4113" s="8">
        <v>2123</v>
      </c>
      <c r="B4113" s="10" t="s">
        <v>2949</v>
      </c>
      <c r="C4113" s="10" t="s">
        <v>2539</v>
      </c>
      <c r="D4113" s="10"/>
      <c r="E4113" s="10" t="s">
        <v>2880</v>
      </c>
      <c r="F4113" s="9" t="s">
        <v>262</v>
      </c>
      <c r="G4113" s="11">
        <v>28</v>
      </c>
      <c r="H4113" s="11"/>
      <c r="I4113" s="11"/>
      <c r="J4113" s="29"/>
    </row>
    <row r="4114" ht="28.5" customHeight="1" spans="1:10">
      <c r="A4114" s="8">
        <v>2124</v>
      </c>
      <c r="B4114" s="10" t="s">
        <v>2950</v>
      </c>
      <c r="C4114" s="10" t="s">
        <v>2552</v>
      </c>
      <c r="D4114" s="10"/>
      <c r="E4114" s="10" t="s">
        <v>2884</v>
      </c>
      <c r="F4114" s="9" t="s">
        <v>2461</v>
      </c>
      <c r="G4114" s="11">
        <v>1</v>
      </c>
      <c r="H4114" s="11"/>
      <c r="I4114" s="11"/>
      <c r="J4114" s="29"/>
    </row>
    <row r="4115" ht="28.5" customHeight="1" spans="1:10">
      <c r="A4115" s="8">
        <v>2125</v>
      </c>
      <c r="B4115" s="10" t="s">
        <v>2951</v>
      </c>
      <c r="C4115" s="10" t="s">
        <v>2552</v>
      </c>
      <c r="D4115" s="10"/>
      <c r="E4115" s="10" t="s">
        <v>2886</v>
      </c>
      <c r="F4115" s="9" t="s">
        <v>2461</v>
      </c>
      <c r="G4115" s="11">
        <v>2</v>
      </c>
      <c r="H4115" s="11"/>
      <c r="I4115" s="11"/>
      <c r="J4115" s="29"/>
    </row>
    <row r="4116" ht="54" customHeight="1" spans="1:10">
      <c r="A4116" s="8">
        <v>2126</v>
      </c>
      <c r="B4116" s="10" t="s">
        <v>2952</v>
      </c>
      <c r="C4116" s="10" t="s">
        <v>441</v>
      </c>
      <c r="D4116" s="10"/>
      <c r="E4116" s="10" t="s">
        <v>442</v>
      </c>
      <c r="F4116" s="9" t="s">
        <v>159</v>
      </c>
      <c r="G4116" s="11">
        <v>44.6</v>
      </c>
      <c r="H4116" s="11"/>
      <c r="I4116" s="11"/>
      <c r="J4116" s="29"/>
    </row>
    <row r="4117" ht="54" customHeight="1" spans="1:10">
      <c r="A4117" s="8">
        <v>2127</v>
      </c>
      <c r="B4117" s="10" t="s">
        <v>2953</v>
      </c>
      <c r="C4117" s="10" t="s">
        <v>498</v>
      </c>
      <c r="D4117" s="10"/>
      <c r="E4117" s="10" t="s">
        <v>2889</v>
      </c>
      <c r="F4117" s="9" t="s">
        <v>114</v>
      </c>
      <c r="G4117" s="11">
        <v>44.6</v>
      </c>
      <c r="H4117" s="11"/>
      <c r="I4117" s="11"/>
      <c r="J4117" s="29"/>
    </row>
    <row r="4118" ht="54" customHeight="1" spans="1:10">
      <c r="A4118" s="8">
        <v>2128</v>
      </c>
      <c r="B4118" s="10" t="s">
        <v>2954</v>
      </c>
      <c r="C4118" s="10" t="s">
        <v>419</v>
      </c>
      <c r="D4118" s="10"/>
      <c r="E4118" s="10" t="s">
        <v>2891</v>
      </c>
      <c r="F4118" s="9" t="s">
        <v>114</v>
      </c>
      <c r="G4118" s="11">
        <v>44.6</v>
      </c>
      <c r="H4118" s="11"/>
      <c r="I4118" s="11"/>
      <c r="J4118" s="29"/>
    </row>
    <row r="4119" ht="28.5" customHeight="1" spans="1:10">
      <c r="A4119" s="8">
        <v>2129</v>
      </c>
      <c r="B4119" s="10" t="s">
        <v>2955</v>
      </c>
      <c r="C4119" s="10" t="s">
        <v>444</v>
      </c>
      <c r="D4119" s="10"/>
      <c r="E4119" s="10" t="s">
        <v>2893</v>
      </c>
      <c r="F4119" s="9" t="s">
        <v>159</v>
      </c>
      <c r="G4119" s="11">
        <v>44.6</v>
      </c>
      <c r="H4119" s="11"/>
      <c r="I4119" s="11"/>
      <c r="J4119" s="29"/>
    </row>
    <row r="4120" ht="28.5" customHeight="1" spans="1:10">
      <c r="A4120" s="8">
        <v>2130</v>
      </c>
      <c r="B4120" s="10" t="s">
        <v>2956</v>
      </c>
      <c r="C4120" s="10" t="s">
        <v>2557</v>
      </c>
      <c r="D4120" s="10"/>
      <c r="E4120" s="10" t="s">
        <v>2558</v>
      </c>
      <c r="F4120" s="9" t="s">
        <v>2504</v>
      </c>
      <c r="G4120" s="11">
        <v>1</v>
      </c>
      <c r="H4120" s="11"/>
      <c r="I4120" s="11"/>
      <c r="J4120" s="29"/>
    </row>
    <row r="4121" ht="28.5" customHeight="1" spans="1:10">
      <c r="A4121" s="8">
        <v>2184</v>
      </c>
      <c r="B4121" s="10" t="s">
        <v>2957</v>
      </c>
      <c r="C4121" s="10" t="s">
        <v>2506</v>
      </c>
      <c r="D4121" s="10"/>
      <c r="E4121" s="10" t="s">
        <v>2507</v>
      </c>
      <c r="F4121" s="9" t="s">
        <v>2357</v>
      </c>
      <c r="G4121" s="11">
        <v>1</v>
      </c>
      <c r="H4121" s="11"/>
      <c r="I4121" s="11"/>
      <c r="J4121" s="29"/>
    </row>
    <row r="4122" ht="28.5" customHeight="1" spans="1:10">
      <c r="A4122" s="8"/>
      <c r="B4122" s="10"/>
      <c r="C4122" s="10" t="s">
        <v>2958</v>
      </c>
      <c r="D4122" s="10"/>
      <c r="E4122" s="10"/>
      <c r="F4122" s="9"/>
      <c r="G4122" s="10"/>
      <c r="H4122" s="10"/>
      <c r="I4122" s="10"/>
      <c r="J4122" s="29"/>
    </row>
    <row r="4123" ht="18" customHeight="1" spans="1:10">
      <c r="A4123" s="16" t="s">
        <v>118</v>
      </c>
      <c r="B4123" s="19"/>
      <c r="C4123" s="19"/>
      <c r="D4123" s="19"/>
      <c r="E4123" s="19"/>
      <c r="F4123" s="19"/>
      <c r="G4123" s="19"/>
      <c r="H4123" s="19"/>
      <c r="I4123" s="19"/>
      <c r="J4123" s="24"/>
    </row>
    <row r="4124" ht="39.75" customHeight="1" spans="1:10">
      <c r="A4124" s="1" t="s">
        <v>96</v>
      </c>
      <c r="B4124" s="1"/>
      <c r="C4124" s="1"/>
      <c r="D4124" s="1"/>
      <c r="E4124" s="1"/>
      <c r="F4124" s="1"/>
      <c r="G4124" s="1"/>
      <c r="H4124" s="2"/>
      <c r="I4124" s="2"/>
      <c r="J4124" s="2"/>
    </row>
    <row r="4125" ht="28.5" customHeight="1" spans="1:10">
      <c r="A4125" s="3" t="s">
        <v>97</v>
      </c>
      <c r="B4125" s="3"/>
      <c r="C4125" s="3"/>
      <c r="D4125" s="23" t="s">
        <v>98</v>
      </c>
      <c r="E4125" s="23"/>
      <c r="F4125" s="23"/>
      <c r="G4125" s="23"/>
      <c r="H4125" s="4" t="s">
        <v>2959</v>
      </c>
      <c r="I4125" s="4"/>
      <c r="J4125" s="4"/>
    </row>
    <row r="4126" ht="17.25" customHeight="1" spans="1:10">
      <c r="A4126" s="5" t="s">
        <v>100</v>
      </c>
      <c r="B4126" s="6" t="s">
        <v>101</v>
      </c>
      <c r="C4126" s="6" t="s">
        <v>102</v>
      </c>
      <c r="D4126" s="6"/>
      <c r="E4126" s="6" t="s">
        <v>103</v>
      </c>
      <c r="F4126" s="6" t="s">
        <v>104</v>
      </c>
      <c r="G4126" s="6" t="s">
        <v>105</v>
      </c>
      <c r="H4126" s="6"/>
      <c r="I4126" s="6" t="s">
        <v>106</v>
      </c>
      <c r="J4126" s="7"/>
    </row>
    <row r="4127" ht="28.5" customHeight="1" spans="1:10">
      <c r="A4127" s="8"/>
      <c r="B4127" s="9"/>
      <c r="C4127" s="9"/>
      <c r="D4127" s="9"/>
      <c r="E4127" s="9"/>
      <c r="F4127" s="9"/>
      <c r="G4127" s="9"/>
      <c r="H4127" s="9"/>
      <c r="I4127" s="9" t="s">
        <v>107</v>
      </c>
      <c r="J4127" s="26" t="s">
        <v>108</v>
      </c>
    </row>
    <row r="4128" ht="105" customHeight="1" spans="1:10">
      <c r="A4128" s="8">
        <v>2107</v>
      </c>
      <c r="B4128" s="10" t="s">
        <v>2960</v>
      </c>
      <c r="C4128" s="10" t="s">
        <v>2548</v>
      </c>
      <c r="D4128" s="10"/>
      <c r="E4128" s="10" t="s">
        <v>2870</v>
      </c>
      <c r="F4128" s="9" t="s">
        <v>2550</v>
      </c>
      <c r="G4128" s="11">
        <v>4</v>
      </c>
      <c r="H4128" s="11"/>
      <c r="I4128" s="11"/>
      <c r="J4128" s="29"/>
    </row>
    <row r="4129" ht="79.5" customHeight="1" spans="1:10">
      <c r="A4129" s="8">
        <v>2108</v>
      </c>
      <c r="B4129" s="10" t="s">
        <v>2961</v>
      </c>
      <c r="C4129" s="10" t="s">
        <v>2542</v>
      </c>
      <c r="D4129" s="10"/>
      <c r="E4129" s="10" t="s">
        <v>2872</v>
      </c>
      <c r="F4129" s="9" t="s">
        <v>262</v>
      </c>
      <c r="G4129" s="11">
        <v>54</v>
      </c>
      <c r="H4129" s="11"/>
      <c r="I4129" s="11"/>
      <c r="J4129" s="29"/>
    </row>
    <row r="4130" ht="117.75" customHeight="1" spans="1:10">
      <c r="A4130" s="8">
        <v>2109</v>
      </c>
      <c r="B4130" s="10" t="s">
        <v>2962</v>
      </c>
      <c r="C4130" s="10" t="s">
        <v>2545</v>
      </c>
      <c r="D4130" s="10"/>
      <c r="E4130" s="10" t="s">
        <v>2874</v>
      </c>
      <c r="F4130" s="9" t="s">
        <v>262</v>
      </c>
      <c r="G4130" s="11">
        <v>91.2</v>
      </c>
      <c r="H4130" s="11"/>
      <c r="I4130" s="11"/>
      <c r="J4130" s="29"/>
    </row>
    <row r="4131" ht="117.75" customHeight="1" spans="1:10">
      <c r="A4131" s="8">
        <v>2110</v>
      </c>
      <c r="B4131" s="10" t="s">
        <v>2963</v>
      </c>
      <c r="C4131" s="10" t="s">
        <v>2876</v>
      </c>
      <c r="D4131" s="10"/>
      <c r="E4131" s="10" t="s">
        <v>2877</v>
      </c>
      <c r="F4131" s="9" t="s">
        <v>2550</v>
      </c>
      <c r="G4131" s="11">
        <v>16</v>
      </c>
      <c r="H4131" s="11"/>
      <c r="I4131" s="11"/>
      <c r="J4131" s="29"/>
    </row>
    <row r="4132" ht="79.5" customHeight="1" spans="1:10">
      <c r="A4132" s="8">
        <v>2111</v>
      </c>
      <c r="B4132" s="10" t="s">
        <v>2964</v>
      </c>
      <c r="C4132" s="10" t="s">
        <v>2539</v>
      </c>
      <c r="D4132" s="10"/>
      <c r="E4132" s="10" t="s">
        <v>2880</v>
      </c>
      <c r="F4132" s="9" t="s">
        <v>262</v>
      </c>
      <c r="G4132" s="11">
        <v>28</v>
      </c>
      <c r="H4132" s="11"/>
      <c r="I4132" s="11"/>
      <c r="J4132" s="29"/>
    </row>
    <row r="4133" ht="28.5" customHeight="1" spans="1:10">
      <c r="A4133" s="8">
        <v>2112</v>
      </c>
      <c r="B4133" s="10" t="s">
        <v>2965</v>
      </c>
      <c r="C4133" s="10" t="s">
        <v>2552</v>
      </c>
      <c r="D4133" s="10"/>
      <c r="E4133" s="10" t="s">
        <v>2884</v>
      </c>
      <c r="F4133" s="9" t="s">
        <v>2461</v>
      </c>
      <c r="G4133" s="11">
        <v>1</v>
      </c>
      <c r="H4133" s="11"/>
      <c r="I4133" s="11"/>
      <c r="J4133" s="29"/>
    </row>
    <row r="4134" ht="28.5" customHeight="1" spans="1:10">
      <c r="A4134" s="8">
        <v>2113</v>
      </c>
      <c r="B4134" s="10" t="s">
        <v>2966</v>
      </c>
      <c r="C4134" s="10" t="s">
        <v>2552</v>
      </c>
      <c r="D4134" s="10"/>
      <c r="E4134" s="10" t="s">
        <v>2886</v>
      </c>
      <c r="F4134" s="9" t="s">
        <v>2461</v>
      </c>
      <c r="G4134" s="11">
        <v>2</v>
      </c>
      <c r="H4134" s="11"/>
      <c r="I4134" s="11"/>
      <c r="J4134" s="29"/>
    </row>
    <row r="4135" ht="18" customHeight="1" spans="1:10">
      <c r="A4135" s="16" t="s">
        <v>118</v>
      </c>
      <c r="B4135" s="19"/>
      <c r="C4135" s="19"/>
      <c r="D4135" s="19"/>
      <c r="E4135" s="19"/>
      <c r="F4135" s="19"/>
      <c r="G4135" s="19"/>
      <c r="H4135" s="19"/>
      <c r="I4135" s="19"/>
      <c r="J4135" s="24"/>
    </row>
    <row r="4136" ht="39.75" customHeight="1" spans="1:10">
      <c r="A4136" s="1" t="s">
        <v>96</v>
      </c>
      <c r="B4136" s="1"/>
      <c r="C4136" s="1"/>
      <c r="D4136" s="1"/>
      <c r="E4136" s="1"/>
      <c r="F4136" s="1"/>
      <c r="G4136" s="1"/>
      <c r="H4136" s="2"/>
      <c r="I4136" s="2"/>
      <c r="J4136" s="2"/>
    </row>
    <row r="4137" ht="28.5" customHeight="1" spans="1:10">
      <c r="A4137" s="3" t="s">
        <v>97</v>
      </c>
      <c r="B4137" s="3"/>
      <c r="C4137" s="3"/>
      <c r="D4137" s="23" t="s">
        <v>98</v>
      </c>
      <c r="E4137" s="23"/>
      <c r="F4137" s="23"/>
      <c r="G4137" s="23"/>
      <c r="H4137" s="4" t="s">
        <v>2967</v>
      </c>
      <c r="I4137" s="4"/>
      <c r="J4137" s="4"/>
    </row>
    <row r="4138" ht="17.25" customHeight="1" spans="1:10">
      <c r="A4138" s="5" t="s">
        <v>100</v>
      </c>
      <c r="B4138" s="6" t="s">
        <v>101</v>
      </c>
      <c r="C4138" s="6" t="s">
        <v>102</v>
      </c>
      <c r="D4138" s="6"/>
      <c r="E4138" s="6" t="s">
        <v>103</v>
      </c>
      <c r="F4138" s="6" t="s">
        <v>104</v>
      </c>
      <c r="G4138" s="6" t="s">
        <v>105</v>
      </c>
      <c r="H4138" s="6"/>
      <c r="I4138" s="6" t="s">
        <v>106</v>
      </c>
      <c r="J4138" s="7"/>
    </row>
    <row r="4139" ht="28.5" customHeight="1" spans="1:10">
      <c r="A4139" s="8"/>
      <c r="B4139" s="9"/>
      <c r="C4139" s="9"/>
      <c r="D4139" s="9"/>
      <c r="E4139" s="9"/>
      <c r="F4139" s="9"/>
      <c r="G4139" s="9"/>
      <c r="H4139" s="9"/>
      <c r="I4139" s="9" t="s">
        <v>107</v>
      </c>
      <c r="J4139" s="26" t="s">
        <v>108</v>
      </c>
    </row>
    <row r="4140" ht="54" customHeight="1" spans="1:10">
      <c r="A4140" s="8">
        <v>2114</v>
      </c>
      <c r="B4140" s="10" t="s">
        <v>2968</v>
      </c>
      <c r="C4140" s="10" t="s">
        <v>441</v>
      </c>
      <c r="D4140" s="10"/>
      <c r="E4140" s="10" t="s">
        <v>442</v>
      </c>
      <c r="F4140" s="9" t="s">
        <v>159</v>
      </c>
      <c r="G4140" s="11">
        <v>45.6</v>
      </c>
      <c r="H4140" s="11"/>
      <c r="I4140" s="11"/>
      <c r="J4140" s="29"/>
    </row>
    <row r="4141" ht="54" customHeight="1" spans="1:10">
      <c r="A4141" s="8">
        <v>2115</v>
      </c>
      <c r="B4141" s="10" t="s">
        <v>2969</v>
      </c>
      <c r="C4141" s="10" t="s">
        <v>498</v>
      </c>
      <c r="D4141" s="10"/>
      <c r="E4141" s="10" t="s">
        <v>2889</v>
      </c>
      <c r="F4141" s="9" t="s">
        <v>114</v>
      </c>
      <c r="G4141" s="11">
        <v>45.6</v>
      </c>
      <c r="H4141" s="11"/>
      <c r="I4141" s="11"/>
      <c r="J4141" s="29"/>
    </row>
    <row r="4142" ht="54" customHeight="1" spans="1:10">
      <c r="A4142" s="8">
        <v>2116</v>
      </c>
      <c r="B4142" s="10" t="s">
        <v>2970</v>
      </c>
      <c r="C4142" s="10" t="s">
        <v>419</v>
      </c>
      <c r="D4142" s="10"/>
      <c r="E4142" s="10" t="s">
        <v>2891</v>
      </c>
      <c r="F4142" s="9" t="s">
        <v>114</v>
      </c>
      <c r="G4142" s="11">
        <v>45.6</v>
      </c>
      <c r="H4142" s="11"/>
      <c r="I4142" s="11"/>
      <c r="J4142" s="29"/>
    </row>
    <row r="4143" ht="28.5" customHeight="1" spans="1:10">
      <c r="A4143" s="8">
        <v>2117</v>
      </c>
      <c r="B4143" s="10" t="s">
        <v>2971</v>
      </c>
      <c r="C4143" s="10" t="s">
        <v>444</v>
      </c>
      <c r="D4143" s="10"/>
      <c r="E4143" s="10" t="s">
        <v>2893</v>
      </c>
      <c r="F4143" s="9" t="s">
        <v>159</v>
      </c>
      <c r="G4143" s="11">
        <v>45.6</v>
      </c>
      <c r="H4143" s="11"/>
      <c r="I4143" s="11"/>
      <c r="J4143" s="29"/>
    </row>
    <row r="4144" ht="28.5" customHeight="1" spans="1:10">
      <c r="A4144" s="8">
        <v>2118</v>
      </c>
      <c r="B4144" s="10" t="s">
        <v>2972</v>
      </c>
      <c r="C4144" s="10" t="s">
        <v>2557</v>
      </c>
      <c r="D4144" s="10"/>
      <c r="E4144" s="10" t="s">
        <v>2558</v>
      </c>
      <c r="F4144" s="9" t="s">
        <v>2504</v>
      </c>
      <c r="G4144" s="11">
        <v>1</v>
      </c>
      <c r="H4144" s="11"/>
      <c r="I4144" s="11"/>
      <c r="J4144" s="29"/>
    </row>
    <row r="4145" ht="28.5" customHeight="1" spans="1:10">
      <c r="A4145" s="8">
        <v>2185</v>
      </c>
      <c r="B4145" s="10" t="s">
        <v>2973</v>
      </c>
      <c r="C4145" s="10" t="s">
        <v>2506</v>
      </c>
      <c r="D4145" s="10"/>
      <c r="E4145" s="10" t="s">
        <v>2507</v>
      </c>
      <c r="F4145" s="9" t="s">
        <v>2357</v>
      </c>
      <c r="G4145" s="11">
        <v>1</v>
      </c>
      <c r="H4145" s="11"/>
      <c r="I4145" s="11"/>
      <c r="J4145" s="29"/>
    </row>
    <row r="4146" ht="28.5" customHeight="1" spans="1:10">
      <c r="A4146" s="8"/>
      <c r="B4146" s="10"/>
      <c r="C4146" s="10" t="s">
        <v>2974</v>
      </c>
      <c r="D4146" s="10"/>
      <c r="E4146" s="10"/>
      <c r="F4146" s="9"/>
      <c r="G4146" s="10"/>
      <c r="H4146" s="10"/>
      <c r="I4146" s="10"/>
      <c r="J4146" s="29"/>
    </row>
    <row r="4147" ht="105" customHeight="1" spans="1:10">
      <c r="A4147" s="8">
        <v>2095</v>
      </c>
      <c r="B4147" s="10" t="s">
        <v>2975</v>
      </c>
      <c r="C4147" s="10" t="s">
        <v>2548</v>
      </c>
      <c r="D4147" s="10"/>
      <c r="E4147" s="10" t="s">
        <v>2870</v>
      </c>
      <c r="F4147" s="9" t="s">
        <v>2550</v>
      </c>
      <c r="G4147" s="11">
        <v>4</v>
      </c>
      <c r="H4147" s="11"/>
      <c r="I4147" s="11"/>
      <c r="J4147" s="29"/>
    </row>
    <row r="4148" ht="79.5" customHeight="1" spans="1:10">
      <c r="A4148" s="8">
        <v>2096</v>
      </c>
      <c r="B4148" s="10" t="s">
        <v>2976</v>
      </c>
      <c r="C4148" s="10" t="s">
        <v>2542</v>
      </c>
      <c r="D4148" s="10"/>
      <c r="E4148" s="10" t="s">
        <v>2872</v>
      </c>
      <c r="F4148" s="9" t="s">
        <v>262</v>
      </c>
      <c r="G4148" s="11">
        <v>53</v>
      </c>
      <c r="H4148" s="11"/>
      <c r="I4148" s="11"/>
      <c r="J4148" s="29"/>
    </row>
    <row r="4149" ht="117.75" customHeight="1" spans="1:10">
      <c r="A4149" s="8">
        <v>2097</v>
      </c>
      <c r="B4149" s="10" t="s">
        <v>2977</v>
      </c>
      <c r="C4149" s="10" t="s">
        <v>2545</v>
      </c>
      <c r="D4149" s="10"/>
      <c r="E4149" s="10" t="s">
        <v>2874</v>
      </c>
      <c r="F4149" s="9" t="s">
        <v>262</v>
      </c>
      <c r="G4149" s="11">
        <v>91.2</v>
      </c>
      <c r="H4149" s="11"/>
      <c r="I4149" s="11"/>
      <c r="J4149" s="29"/>
    </row>
    <row r="4150" ht="18" customHeight="1" spans="1:10">
      <c r="A4150" s="16" t="s">
        <v>118</v>
      </c>
      <c r="B4150" s="19"/>
      <c r="C4150" s="19"/>
      <c r="D4150" s="19"/>
      <c r="E4150" s="19"/>
      <c r="F4150" s="19"/>
      <c r="G4150" s="19"/>
      <c r="H4150" s="19"/>
      <c r="I4150" s="19"/>
      <c r="J4150" s="24"/>
    </row>
    <row r="4151" ht="39.75" customHeight="1" spans="1:10">
      <c r="A4151" s="1" t="s">
        <v>96</v>
      </c>
      <c r="B4151" s="1"/>
      <c r="C4151" s="1"/>
      <c r="D4151" s="1"/>
      <c r="E4151" s="1"/>
      <c r="F4151" s="1"/>
      <c r="G4151" s="1"/>
      <c r="H4151" s="2"/>
      <c r="I4151" s="2"/>
      <c r="J4151" s="2"/>
    </row>
    <row r="4152" ht="28.5" customHeight="1" spans="1:10">
      <c r="A4152" s="3" t="s">
        <v>97</v>
      </c>
      <c r="B4152" s="3"/>
      <c r="C4152" s="3"/>
      <c r="D4152" s="23" t="s">
        <v>98</v>
      </c>
      <c r="E4152" s="23"/>
      <c r="F4152" s="23"/>
      <c r="G4152" s="23"/>
      <c r="H4152" s="4" t="s">
        <v>2978</v>
      </c>
      <c r="I4152" s="4"/>
      <c r="J4152" s="4"/>
    </row>
    <row r="4153" ht="17.25" customHeight="1" spans="1:10">
      <c r="A4153" s="5" t="s">
        <v>100</v>
      </c>
      <c r="B4153" s="6" t="s">
        <v>101</v>
      </c>
      <c r="C4153" s="6" t="s">
        <v>102</v>
      </c>
      <c r="D4153" s="6"/>
      <c r="E4153" s="6" t="s">
        <v>103</v>
      </c>
      <c r="F4153" s="6" t="s">
        <v>104</v>
      </c>
      <c r="G4153" s="6" t="s">
        <v>105</v>
      </c>
      <c r="H4153" s="6"/>
      <c r="I4153" s="6" t="s">
        <v>106</v>
      </c>
      <c r="J4153" s="7"/>
    </row>
    <row r="4154" ht="28.5" customHeight="1" spans="1:10">
      <c r="A4154" s="8"/>
      <c r="B4154" s="9"/>
      <c r="C4154" s="9"/>
      <c r="D4154" s="9"/>
      <c r="E4154" s="9"/>
      <c r="F4154" s="9"/>
      <c r="G4154" s="9"/>
      <c r="H4154" s="9"/>
      <c r="I4154" s="9" t="s">
        <v>107</v>
      </c>
      <c r="J4154" s="26" t="s">
        <v>108</v>
      </c>
    </row>
    <row r="4155" ht="117.75" customHeight="1" spans="1:10">
      <c r="A4155" s="8">
        <v>2098</v>
      </c>
      <c r="B4155" s="10" t="s">
        <v>2979</v>
      </c>
      <c r="C4155" s="10" t="s">
        <v>2876</v>
      </c>
      <c r="D4155" s="10"/>
      <c r="E4155" s="10" t="s">
        <v>2877</v>
      </c>
      <c r="F4155" s="9" t="s">
        <v>2550</v>
      </c>
      <c r="G4155" s="11">
        <v>16</v>
      </c>
      <c r="H4155" s="11"/>
      <c r="I4155" s="11"/>
      <c r="J4155" s="29"/>
    </row>
    <row r="4156" ht="79.5" customHeight="1" spans="1:10">
      <c r="A4156" s="8">
        <v>2099</v>
      </c>
      <c r="B4156" s="10" t="s">
        <v>2980</v>
      </c>
      <c r="C4156" s="10" t="s">
        <v>2539</v>
      </c>
      <c r="D4156" s="10"/>
      <c r="E4156" s="10" t="s">
        <v>2880</v>
      </c>
      <c r="F4156" s="9" t="s">
        <v>262</v>
      </c>
      <c r="G4156" s="11">
        <v>28</v>
      </c>
      <c r="H4156" s="11"/>
      <c r="I4156" s="11"/>
      <c r="J4156" s="29"/>
    </row>
    <row r="4157" ht="28.5" customHeight="1" spans="1:10">
      <c r="A4157" s="8">
        <v>2100</v>
      </c>
      <c r="B4157" s="10" t="s">
        <v>2981</v>
      </c>
      <c r="C4157" s="10" t="s">
        <v>2552</v>
      </c>
      <c r="D4157" s="10"/>
      <c r="E4157" s="10" t="s">
        <v>2884</v>
      </c>
      <c r="F4157" s="9" t="s">
        <v>2461</v>
      </c>
      <c r="G4157" s="11">
        <v>1</v>
      </c>
      <c r="H4157" s="11"/>
      <c r="I4157" s="11"/>
      <c r="J4157" s="29"/>
    </row>
    <row r="4158" ht="28.5" customHeight="1" spans="1:10">
      <c r="A4158" s="8">
        <v>2101</v>
      </c>
      <c r="B4158" s="10" t="s">
        <v>2982</v>
      </c>
      <c r="C4158" s="10" t="s">
        <v>2552</v>
      </c>
      <c r="D4158" s="10"/>
      <c r="E4158" s="10" t="s">
        <v>2886</v>
      </c>
      <c r="F4158" s="9" t="s">
        <v>2461</v>
      </c>
      <c r="G4158" s="11">
        <v>2</v>
      </c>
      <c r="H4158" s="11"/>
      <c r="I4158" s="11"/>
      <c r="J4158" s="29"/>
    </row>
    <row r="4159" ht="54" customHeight="1" spans="1:10">
      <c r="A4159" s="8">
        <v>2102</v>
      </c>
      <c r="B4159" s="10" t="s">
        <v>2983</v>
      </c>
      <c r="C4159" s="10" t="s">
        <v>441</v>
      </c>
      <c r="D4159" s="10"/>
      <c r="E4159" s="10" t="s">
        <v>442</v>
      </c>
      <c r="F4159" s="9" t="s">
        <v>159</v>
      </c>
      <c r="G4159" s="11">
        <v>45.6</v>
      </c>
      <c r="H4159" s="11"/>
      <c r="I4159" s="11"/>
      <c r="J4159" s="29"/>
    </row>
    <row r="4160" ht="54" customHeight="1" spans="1:10">
      <c r="A4160" s="8">
        <v>2103</v>
      </c>
      <c r="B4160" s="10" t="s">
        <v>2984</v>
      </c>
      <c r="C4160" s="10" t="s">
        <v>498</v>
      </c>
      <c r="D4160" s="10"/>
      <c r="E4160" s="10" t="s">
        <v>2889</v>
      </c>
      <c r="F4160" s="9" t="s">
        <v>114</v>
      </c>
      <c r="G4160" s="11">
        <v>45.6</v>
      </c>
      <c r="H4160" s="11"/>
      <c r="I4160" s="11"/>
      <c r="J4160" s="29"/>
    </row>
    <row r="4161" ht="54" customHeight="1" spans="1:10">
      <c r="A4161" s="8">
        <v>2104</v>
      </c>
      <c r="B4161" s="10" t="s">
        <v>2985</v>
      </c>
      <c r="C4161" s="10" t="s">
        <v>419</v>
      </c>
      <c r="D4161" s="10"/>
      <c r="E4161" s="10" t="s">
        <v>2891</v>
      </c>
      <c r="F4161" s="9" t="s">
        <v>114</v>
      </c>
      <c r="G4161" s="11">
        <v>45.6</v>
      </c>
      <c r="H4161" s="11"/>
      <c r="I4161" s="11"/>
      <c r="J4161" s="29"/>
    </row>
    <row r="4162" ht="28.5" customHeight="1" spans="1:10">
      <c r="A4162" s="8">
        <v>2105</v>
      </c>
      <c r="B4162" s="10" t="s">
        <v>2986</v>
      </c>
      <c r="C4162" s="10" t="s">
        <v>444</v>
      </c>
      <c r="D4162" s="10"/>
      <c r="E4162" s="10" t="s">
        <v>2893</v>
      </c>
      <c r="F4162" s="9" t="s">
        <v>159</v>
      </c>
      <c r="G4162" s="11">
        <v>45.6</v>
      </c>
      <c r="H4162" s="11"/>
      <c r="I4162" s="11"/>
      <c r="J4162" s="29"/>
    </row>
    <row r="4163" ht="28.5" customHeight="1" spans="1:10">
      <c r="A4163" s="8">
        <v>2106</v>
      </c>
      <c r="B4163" s="10" t="s">
        <v>2987</v>
      </c>
      <c r="C4163" s="10" t="s">
        <v>2557</v>
      </c>
      <c r="D4163" s="10"/>
      <c r="E4163" s="10" t="s">
        <v>2558</v>
      </c>
      <c r="F4163" s="9" t="s">
        <v>2504</v>
      </c>
      <c r="G4163" s="11">
        <v>1</v>
      </c>
      <c r="H4163" s="11"/>
      <c r="I4163" s="11"/>
      <c r="J4163" s="29"/>
    </row>
    <row r="4164" ht="28.5" customHeight="1" spans="1:10">
      <c r="A4164" s="8">
        <v>2186</v>
      </c>
      <c r="B4164" s="10" t="s">
        <v>2988</v>
      </c>
      <c r="C4164" s="10" t="s">
        <v>2506</v>
      </c>
      <c r="D4164" s="10"/>
      <c r="E4164" s="10" t="s">
        <v>2507</v>
      </c>
      <c r="F4164" s="9" t="s">
        <v>2357</v>
      </c>
      <c r="G4164" s="11">
        <v>1</v>
      </c>
      <c r="H4164" s="11"/>
      <c r="I4164" s="11"/>
      <c r="J4164" s="29"/>
    </row>
    <row r="4165" ht="28.5" customHeight="1" spans="1:10">
      <c r="A4165" s="8"/>
      <c r="B4165" s="10"/>
      <c r="C4165" s="10" t="s">
        <v>2989</v>
      </c>
      <c r="D4165" s="10"/>
      <c r="E4165" s="10"/>
      <c r="F4165" s="9"/>
      <c r="G4165" s="10"/>
      <c r="H4165" s="10"/>
      <c r="I4165" s="10"/>
      <c r="J4165" s="29"/>
    </row>
    <row r="4166" ht="18" customHeight="1" spans="1:10">
      <c r="A4166" s="16" t="s">
        <v>118</v>
      </c>
      <c r="B4166" s="19"/>
      <c r="C4166" s="19"/>
      <c r="D4166" s="19"/>
      <c r="E4166" s="19"/>
      <c r="F4166" s="19"/>
      <c r="G4166" s="19"/>
      <c r="H4166" s="19"/>
      <c r="I4166" s="19"/>
      <c r="J4166" s="24"/>
    </row>
    <row r="4167" ht="39.75" customHeight="1" spans="1:10">
      <c r="A4167" s="1" t="s">
        <v>96</v>
      </c>
      <c r="B4167" s="1"/>
      <c r="C4167" s="1"/>
      <c r="D4167" s="1"/>
      <c r="E4167" s="1"/>
      <c r="F4167" s="1"/>
      <c r="G4167" s="1"/>
      <c r="H4167" s="2"/>
      <c r="I4167" s="2"/>
      <c r="J4167" s="2"/>
    </row>
    <row r="4168" ht="28.5" customHeight="1" spans="1:10">
      <c r="A4168" s="3" t="s">
        <v>97</v>
      </c>
      <c r="B4168" s="3"/>
      <c r="C4168" s="3"/>
      <c r="D4168" s="23" t="s">
        <v>98</v>
      </c>
      <c r="E4168" s="23"/>
      <c r="F4168" s="23"/>
      <c r="G4168" s="23"/>
      <c r="H4168" s="4" t="s">
        <v>2990</v>
      </c>
      <c r="I4168" s="4"/>
      <c r="J4168" s="4"/>
    </row>
    <row r="4169" ht="17.25" customHeight="1" spans="1:10">
      <c r="A4169" s="5" t="s">
        <v>100</v>
      </c>
      <c r="B4169" s="6" t="s">
        <v>101</v>
      </c>
      <c r="C4169" s="6" t="s">
        <v>102</v>
      </c>
      <c r="D4169" s="6"/>
      <c r="E4169" s="6" t="s">
        <v>103</v>
      </c>
      <c r="F4169" s="6" t="s">
        <v>104</v>
      </c>
      <c r="G4169" s="6" t="s">
        <v>105</v>
      </c>
      <c r="H4169" s="6"/>
      <c r="I4169" s="6" t="s">
        <v>106</v>
      </c>
      <c r="J4169" s="7"/>
    </row>
    <row r="4170" ht="28.5" customHeight="1" spans="1:10">
      <c r="A4170" s="8"/>
      <c r="B4170" s="9"/>
      <c r="C4170" s="9"/>
      <c r="D4170" s="9"/>
      <c r="E4170" s="9"/>
      <c r="F4170" s="9"/>
      <c r="G4170" s="9"/>
      <c r="H4170" s="9"/>
      <c r="I4170" s="9" t="s">
        <v>107</v>
      </c>
      <c r="J4170" s="26" t="s">
        <v>108</v>
      </c>
    </row>
    <row r="4171" ht="105" customHeight="1" spans="1:10">
      <c r="A4171" s="8">
        <v>2083</v>
      </c>
      <c r="B4171" s="10" t="s">
        <v>2991</v>
      </c>
      <c r="C4171" s="10" t="s">
        <v>2548</v>
      </c>
      <c r="D4171" s="10"/>
      <c r="E4171" s="10" t="s">
        <v>2870</v>
      </c>
      <c r="F4171" s="9" t="s">
        <v>2550</v>
      </c>
      <c r="G4171" s="11">
        <v>4</v>
      </c>
      <c r="H4171" s="11"/>
      <c r="I4171" s="11"/>
      <c r="J4171" s="29"/>
    </row>
    <row r="4172" ht="79.5" customHeight="1" spans="1:10">
      <c r="A4172" s="8">
        <v>2084</v>
      </c>
      <c r="B4172" s="10" t="s">
        <v>2992</v>
      </c>
      <c r="C4172" s="10" t="s">
        <v>2542</v>
      </c>
      <c r="D4172" s="10"/>
      <c r="E4172" s="10" t="s">
        <v>2872</v>
      </c>
      <c r="F4172" s="9" t="s">
        <v>262</v>
      </c>
      <c r="G4172" s="11">
        <v>55.6</v>
      </c>
      <c r="H4172" s="11"/>
      <c r="I4172" s="11"/>
      <c r="J4172" s="29"/>
    </row>
    <row r="4173" ht="117.75" customHeight="1" spans="1:10">
      <c r="A4173" s="8">
        <v>2085</v>
      </c>
      <c r="B4173" s="10" t="s">
        <v>2993</v>
      </c>
      <c r="C4173" s="10" t="s">
        <v>2545</v>
      </c>
      <c r="D4173" s="10"/>
      <c r="E4173" s="10" t="s">
        <v>2874</v>
      </c>
      <c r="F4173" s="9" t="s">
        <v>262</v>
      </c>
      <c r="G4173" s="11">
        <v>92.8</v>
      </c>
      <c r="H4173" s="11"/>
      <c r="I4173" s="11"/>
      <c r="J4173" s="29"/>
    </row>
    <row r="4174" ht="117.75" customHeight="1" spans="1:10">
      <c r="A4174" s="8">
        <v>2086</v>
      </c>
      <c r="B4174" s="10" t="s">
        <v>2994</v>
      </c>
      <c r="C4174" s="10" t="s">
        <v>2876</v>
      </c>
      <c r="D4174" s="10"/>
      <c r="E4174" s="10" t="s">
        <v>2877</v>
      </c>
      <c r="F4174" s="9" t="s">
        <v>2550</v>
      </c>
      <c r="G4174" s="11">
        <v>17</v>
      </c>
      <c r="H4174" s="11"/>
      <c r="I4174" s="11"/>
      <c r="J4174" s="29"/>
    </row>
    <row r="4175" ht="79.5" customHeight="1" spans="1:10">
      <c r="A4175" s="8">
        <v>2087</v>
      </c>
      <c r="B4175" s="10" t="s">
        <v>2995</v>
      </c>
      <c r="C4175" s="10" t="s">
        <v>2539</v>
      </c>
      <c r="D4175" s="10"/>
      <c r="E4175" s="10" t="s">
        <v>2880</v>
      </c>
      <c r="F4175" s="9" t="s">
        <v>262</v>
      </c>
      <c r="G4175" s="11">
        <v>28</v>
      </c>
      <c r="H4175" s="11"/>
      <c r="I4175" s="11"/>
      <c r="J4175" s="29"/>
    </row>
    <row r="4176" ht="28.5" customHeight="1" spans="1:10">
      <c r="A4176" s="8">
        <v>2088</v>
      </c>
      <c r="B4176" s="10" t="s">
        <v>2996</v>
      </c>
      <c r="C4176" s="10" t="s">
        <v>2552</v>
      </c>
      <c r="D4176" s="10"/>
      <c r="E4176" s="10" t="s">
        <v>2884</v>
      </c>
      <c r="F4176" s="9" t="s">
        <v>2461</v>
      </c>
      <c r="G4176" s="11">
        <v>1</v>
      </c>
      <c r="H4176" s="11"/>
      <c r="I4176" s="11"/>
      <c r="J4176" s="29"/>
    </row>
    <row r="4177" ht="28.5" customHeight="1" spans="1:10">
      <c r="A4177" s="8">
        <v>2089</v>
      </c>
      <c r="B4177" s="10" t="s">
        <v>2997</v>
      </c>
      <c r="C4177" s="10" t="s">
        <v>2552</v>
      </c>
      <c r="D4177" s="10"/>
      <c r="E4177" s="10" t="s">
        <v>2886</v>
      </c>
      <c r="F4177" s="9" t="s">
        <v>2461</v>
      </c>
      <c r="G4177" s="11">
        <v>2</v>
      </c>
      <c r="H4177" s="11"/>
      <c r="I4177" s="11"/>
      <c r="J4177" s="29"/>
    </row>
    <row r="4178" ht="18" customHeight="1" spans="1:10">
      <c r="A4178" s="16" t="s">
        <v>118</v>
      </c>
      <c r="B4178" s="19"/>
      <c r="C4178" s="19"/>
      <c r="D4178" s="19"/>
      <c r="E4178" s="19"/>
      <c r="F4178" s="19"/>
      <c r="G4178" s="19"/>
      <c r="H4178" s="19"/>
      <c r="I4178" s="19"/>
      <c r="J4178" s="24"/>
    </row>
    <row r="4179" ht="39.75" customHeight="1" spans="1:10">
      <c r="A4179" s="1" t="s">
        <v>96</v>
      </c>
      <c r="B4179" s="1"/>
      <c r="C4179" s="1"/>
      <c r="D4179" s="1"/>
      <c r="E4179" s="1"/>
      <c r="F4179" s="1"/>
      <c r="G4179" s="1"/>
      <c r="H4179" s="2"/>
      <c r="I4179" s="2"/>
      <c r="J4179" s="2"/>
    </row>
    <row r="4180" ht="28.5" customHeight="1" spans="1:10">
      <c r="A4180" s="3" t="s">
        <v>97</v>
      </c>
      <c r="B4180" s="3"/>
      <c r="C4180" s="3"/>
      <c r="D4180" s="23" t="s">
        <v>98</v>
      </c>
      <c r="E4180" s="23"/>
      <c r="F4180" s="23"/>
      <c r="G4180" s="23"/>
      <c r="H4180" s="4" t="s">
        <v>2998</v>
      </c>
      <c r="I4180" s="4"/>
      <c r="J4180" s="4"/>
    </row>
    <row r="4181" ht="17.25" customHeight="1" spans="1:10">
      <c r="A4181" s="5" t="s">
        <v>100</v>
      </c>
      <c r="B4181" s="6" t="s">
        <v>101</v>
      </c>
      <c r="C4181" s="6" t="s">
        <v>102</v>
      </c>
      <c r="D4181" s="6"/>
      <c r="E4181" s="6" t="s">
        <v>103</v>
      </c>
      <c r="F4181" s="6" t="s">
        <v>104</v>
      </c>
      <c r="G4181" s="6" t="s">
        <v>105</v>
      </c>
      <c r="H4181" s="6"/>
      <c r="I4181" s="6" t="s">
        <v>106</v>
      </c>
      <c r="J4181" s="7"/>
    </row>
    <row r="4182" ht="28.5" customHeight="1" spans="1:10">
      <c r="A4182" s="8"/>
      <c r="B4182" s="9"/>
      <c r="C4182" s="9"/>
      <c r="D4182" s="9"/>
      <c r="E4182" s="9"/>
      <c r="F4182" s="9"/>
      <c r="G4182" s="9"/>
      <c r="H4182" s="9"/>
      <c r="I4182" s="9" t="s">
        <v>107</v>
      </c>
      <c r="J4182" s="26" t="s">
        <v>108</v>
      </c>
    </row>
    <row r="4183" ht="54" customHeight="1" spans="1:10">
      <c r="A4183" s="8">
        <v>2090</v>
      </c>
      <c r="B4183" s="10" t="s">
        <v>2999</v>
      </c>
      <c r="C4183" s="10" t="s">
        <v>441</v>
      </c>
      <c r="D4183" s="10"/>
      <c r="E4183" s="10" t="s">
        <v>442</v>
      </c>
      <c r="F4183" s="9" t="s">
        <v>159</v>
      </c>
      <c r="G4183" s="11">
        <v>46.4</v>
      </c>
      <c r="H4183" s="11"/>
      <c r="I4183" s="11"/>
      <c r="J4183" s="29"/>
    </row>
    <row r="4184" ht="54" customHeight="1" spans="1:10">
      <c r="A4184" s="8">
        <v>2091</v>
      </c>
      <c r="B4184" s="10" t="s">
        <v>3000</v>
      </c>
      <c r="C4184" s="10" t="s">
        <v>498</v>
      </c>
      <c r="D4184" s="10"/>
      <c r="E4184" s="10" t="s">
        <v>2889</v>
      </c>
      <c r="F4184" s="9" t="s">
        <v>114</v>
      </c>
      <c r="G4184" s="11">
        <v>46.4</v>
      </c>
      <c r="H4184" s="11"/>
      <c r="I4184" s="11"/>
      <c r="J4184" s="29"/>
    </row>
    <row r="4185" ht="54" customHeight="1" spans="1:10">
      <c r="A4185" s="8">
        <v>2092</v>
      </c>
      <c r="B4185" s="10" t="s">
        <v>3001</v>
      </c>
      <c r="C4185" s="10" t="s">
        <v>419</v>
      </c>
      <c r="D4185" s="10"/>
      <c r="E4185" s="10" t="s">
        <v>2891</v>
      </c>
      <c r="F4185" s="9" t="s">
        <v>114</v>
      </c>
      <c r="G4185" s="11">
        <v>46.4</v>
      </c>
      <c r="H4185" s="11"/>
      <c r="I4185" s="11"/>
      <c r="J4185" s="29"/>
    </row>
    <row r="4186" ht="28.5" customHeight="1" spans="1:10">
      <c r="A4186" s="8">
        <v>2093</v>
      </c>
      <c r="B4186" s="10" t="s">
        <v>3002</v>
      </c>
      <c r="C4186" s="10" t="s">
        <v>444</v>
      </c>
      <c r="D4186" s="10"/>
      <c r="E4186" s="10" t="s">
        <v>2893</v>
      </c>
      <c r="F4186" s="9" t="s">
        <v>159</v>
      </c>
      <c r="G4186" s="11">
        <v>46.4</v>
      </c>
      <c r="H4186" s="11"/>
      <c r="I4186" s="11"/>
      <c r="J4186" s="29"/>
    </row>
    <row r="4187" ht="28.5" customHeight="1" spans="1:10">
      <c r="A4187" s="8">
        <v>2094</v>
      </c>
      <c r="B4187" s="10" t="s">
        <v>3003</v>
      </c>
      <c r="C4187" s="10" t="s">
        <v>2557</v>
      </c>
      <c r="D4187" s="10"/>
      <c r="E4187" s="10" t="s">
        <v>2558</v>
      </c>
      <c r="F4187" s="9" t="s">
        <v>2504</v>
      </c>
      <c r="G4187" s="11">
        <v>1</v>
      </c>
      <c r="H4187" s="11"/>
      <c r="I4187" s="11"/>
      <c r="J4187" s="29"/>
    </row>
    <row r="4188" ht="28.5" customHeight="1" spans="1:10">
      <c r="A4188" s="8">
        <v>2187</v>
      </c>
      <c r="B4188" s="10" t="s">
        <v>3004</v>
      </c>
      <c r="C4188" s="10" t="s">
        <v>2506</v>
      </c>
      <c r="D4188" s="10"/>
      <c r="E4188" s="10" t="s">
        <v>2507</v>
      </c>
      <c r="F4188" s="9" t="s">
        <v>2357</v>
      </c>
      <c r="G4188" s="11">
        <v>1</v>
      </c>
      <c r="H4188" s="11"/>
      <c r="I4188" s="11"/>
      <c r="J4188" s="29"/>
    </row>
    <row r="4189" ht="28.5" customHeight="1" spans="1:10">
      <c r="A4189" s="8"/>
      <c r="B4189" s="10"/>
      <c r="C4189" s="10" t="s">
        <v>3005</v>
      </c>
      <c r="D4189" s="10"/>
      <c r="E4189" s="10"/>
      <c r="F4189" s="9"/>
      <c r="G4189" s="10"/>
      <c r="H4189" s="10"/>
      <c r="I4189" s="10"/>
      <c r="J4189" s="29"/>
    </row>
    <row r="4190" ht="105" customHeight="1" spans="1:10">
      <c r="A4190" s="8">
        <v>2071</v>
      </c>
      <c r="B4190" s="10" t="s">
        <v>3006</v>
      </c>
      <c r="C4190" s="10" t="s">
        <v>2548</v>
      </c>
      <c r="D4190" s="10"/>
      <c r="E4190" s="10" t="s">
        <v>2870</v>
      </c>
      <c r="F4190" s="9" t="s">
        <v>2550</v>
      </c>
      <c r="G4190" s="11">
        <v>4</v>
      </c>
      <c r="H4190" s="11"/>
      <c r="I4190" s="11"/>
      <c r="J4190" s="29"/>
    </row>
    <row r="4191" ht="79.5" customHeight="1" spans="1:10">
      <c r="A4191" s="8">
        <v>2072</v>
      </c>
      <c r="B4191" s="10" t="s">
        <v>3007</v>
      </c>
      <c r="C4191" s="10" t="s">
        <v>2542</v>
      </c>
      <c r="D4191" s="10"/>
      <c r="E4191" s="10" t="s">
        <v>2872</v>
      </c>
      <c r="F4191" s="9" t="s">
        <v>262</v>
      </c>
      <c r="G4191" s="11">
        <v>50.6</v>
      </c>
      <c r="H4191" s="11"/>
      <c r="I4191" s="11"/>
      <c r="J4191" s="29"/>
    </row>
    <row r="4192" ht="117.75" customHeight="1" spans="1:10">
      <c r="A4192" s="8">
        <v>2073</v>
      </c>
      <c r="B4192" s="10" t="s">
        <v>3008</v>
      </c>
      <c r="C4192" s="10" t="s">
        <v>2545</v>
      </c>
      <c r="D4192" s="10"/>
      <c r="E4192" s="10" t="s">
        <v>2874</v>
      </c>
      <c r="F4192" s="9" t="s">
        <v>262</v>
      </c>
      <c r="G4192" s="11">
        <v>87.8</v>
      </c>
      <c r="H4192" s="11"/>
      <c r="I4192" s="11"/>
      <c r="J4192" s="29"/>
    </row>
    <row r="4193" ht="18" customHeight="1" spans="1:10">
      <c r="A4193" s="16" t="s">
        <v>118</v>
      </c>
      <c r="B4193" s="19"/>
      <c r="C4193" s="19"/>
      <c r="D4193" s="19"/>
      <c r="E4193" s="19"/>
      <c r="F4193" s="19"/>
      <c r="G4193" s="19"/>
      <c r="H4193" s="19"/>
      <c r="I4193" s="19"/>
      <c r="J4193" s="24"/>
    </row>
    <row r="4194" ht="39.75" customHeight="1" spans="1:10">
      <c r="A4194" s="1" t="s">
        <v>96</v>
      </c>
      <c r="B4194" s="1"/>
      <c r="C4194" s="1"/>
      <c r="D4194" s="1"/>
      <c r="E4194" s="1"/>
      <c r="F4194" s="1"/>
      <c r="G4194" s="1"/>
      <c r="H4194" s="2"/>
      <c r="I4194" s="2"/>
      <c r="J4194" s="2"/>
    </row>
    <row r="4195" ht="28.5" customHeight="1" spans="1:10">
      <c r="A4195" s="3" t="s">
        <v>97</v>
      </c>
      <c r="B4195" s="3"/>
      <c r="C4195" s="3"/>
      <c r="D4195" s="23" t="s">
        <v>98</v>
      </c>
      <c r="E4195" s="23"/>
      <c r="F4195" s="23"/>
      <c r="G4195" s="23"/>
      <c r="H4195" s="4" t="s">
        <v>3009</v>
      </c>
      <c r="I4195" s="4"/>
      <c r="J4195" s="4"/>
    </row>
    <row r="4196" ht="17.25" customHeight="1" spans="1:10">
      <c r="A4196" s="5" t="s">
        <v>100</v>
      </c>
      <c r="B4196" s="6" t="s">
        <v>101</v>
      </c>
      <c r="C4196" s="6" t="s">
        <v>102</v>
      </c>
      <c r="D4196" s="6"/>
      <c r="E4196" s="6" t="s">
        <v>103</v>
      </c>
      <c r="F4196" s="6" t="s">
        <v>104</v>
      </c>
      <c r="G4196" s="6" t="s">
        <v>105</v>
      </c>
      <c r="H4196" s="6"/>
      <c r="I4196" s="6" t="s">
        <v>106</v>
      </c>
      <c r="J4196" s="7"/>
    </row>
    <row r="4197" ht="28.5" customHeight="1" spans="1:10">
      <c r="A4197" s="8"/>
      <c r="B4197" s="9"/>
      <c r="C4197" s="9"/>
      <c r="D4197" s="9"/>
      <c r="E4197" s="9"/>
      <c r="F4197" s="9"/>
      <c r="G4197" s="9"/>
      <c r="H4197" s="9"/>
      <c r="I4197" s="9" t="s">
        <v>107</v>
      </c>
      <c r="J4197" s="26" t="s">
        <v>108</v>
      </c>
    </row>
    <row r="4198" ht="117.75" customHeight="1" spans="1:10">
      <c r="A4198" s="8">
        <v>2074</v>
      </c>
      <c r="B4198" s="10" t="s">
        <v>3010</v>
      </c>
      <c r="C4198" s="10" t="s">
        <v>2876</v>
      </c>
      <c r="D4198" s="10"/>
      <c r="E4198" s="10" t="s">
        <v>2877</v>
      </c>
      <c r="F4198" s="9" t="s">
        <v>2550</v>
      </c>
      <c r="G4198" s="11">
        <v>16</v>
      </c>
      <c r="H4198" s="11"/>
      <c r="I4198" s="11"/>
      <c r="J4198" s="29"/>
    </row>
    <row r="4199" ht="79.5" customHeight="1" spans="1:10">
      <c r="A4199" s="8">
        <v>2075</v>
      </c>
      <c r="B4199" s="10" t="s">
        <v>3011</v>
      </c>
      <c r="C4199" s="10" t="s">
        <v>2539</v>
      </c>
      <c r="D4199" s="10"/>
      <c r="E4199" s="10" t="s">
        <v>2880</v>
      </c>
      <c r="F4199" s="9" t="s">
        <v>262</v>
      </c>
      <c r="G4199" s="11">
        <v>28</v>
      </c>
      <c r="H4199" s="11"/>
      <c r="I4199" s="11"/>
      <c r="J4199" s="29"/>
    </row>
    <row r="4200" ht="28.5" customHeight="1" spans="1:10">
      <c r="A4200" s="8">
        <v>2076</v>
      </c>
      <c r="B4200" s="10" t="s">
        <v>3012</v>
      </c>
      <c r="C4200" s="10" t="s">
        <v>2552</v>
      </c>
      <c r="D4200" s="10"/>
      <c r="E4200" s="10" t="s">
        <v>2884</v>
      </c>
      <c r="F4200" s="9" t="s">
        <v>2461</v>
      </c>
      <c r="G4200" s="11">
        <v>1</v>
      </c>
      <c r="H4200" s="11"/>
      <c r="I4200" s="11"/>
      <c r="J4200" s="29"/>
    </row>
    <row r="4201" ht="28.5" customHeight="1" spans="1:10">
      <c r="A4201" s="8">
        <v>2077</v>
      </c>
      <c r="B4201" s="10" t="s">
        <v>3013</v>
      </c>
      <c r="C4201" s="10" t="s">
        <v>2552</v>
      </c>
      <c r="D4201" s="10"/>
      <c r="E4201" s="10" t="s">
        <v>2886</v>
      </c>
      <c r="F4201" s="9" t="s">
        <v>2461</v>
      </c>
      <c r="G4201" s="11">
        <v>2</v>
      </c>
      <c r="H4201" s="11"/>
      <c r="I4201" s="11"/>
      <c r="J4201" s="29"/>
    </row>
    <row r="4202" ht="54" customHeight="1" spans="1:10">
      <c r="A4202" s="8">
        <v>2078</v>
      </c>
      <c r="B4202" s="10" t="s">
        <v>3014</v>
      </c>
      <c r="C4202" s="10" t="s">
        <v>441</v>
      </c>
      <c r="D4202" s="10"/>
      <c r="E4202" s="10" t="s">
        <v>442</v>
      </c>
      <c r="F4202" s="9" t="s">
        <v>159</v>
      </c>
      <c r="G4202" s="11">
        <v>43.9</v>
      </c>
      <c r="H4202" s="11"/>
      <c r="I4202" s="11"/>
      <c r="J4202" s="29"/>
    </row>
    <row r="4203" ht="54" customHeight="1" spans="1:10">
      <c r="A4203" s="8">
        <v>2079</v>
      </c>
      <c r="B4203" s="10" t="s">
        <v>3015</v>
      </c>
      <c r="C4203" s="10" t="s">
        <v>498</v>
      </c>
      <c r="D4203" s="10"/>
      <c r="E4203" s="10" t="s">
        <v>2889</v>
      </c>
      <c r="F4203" s="9" t="s">
        <v>114</v>
      </c>
      <c r="G4203" s="11">
        <v>43.9</v>
      </c>
      <c r="H4203" s="11"/>
      <c r="I4203" s="11"/>
      <c r="J4203" s="29"/>
    </row>
    <row r="4204" ht="54" customHeight="1" spans="1:10">
      <c r="A4204" s="8">
        <v>2080</v>
      </c>
      <c r="B4204" s="10" t="s">
        <v>3016</v>
      </c>
      <c r="C4204" s="10" t="s">
        <v>419</v>
      </c>
      <c r="D4204" s="10"/>
      <c r="E4204" s="10" t="s">
        <v>2891</v>
      </c>
      <c r="F4204" s="9" t="s">
        <v>114</v>
      </c>
      <c r="G4204" s="11">
        <v>43.9</v>
      </c>
      <c r="H4204" s="11"/>
      <c r="I4204" s="11"/>
      <c r="J4204" s="29"/>
    </row>
    <row r="4205" ht="28.5" customHeight="1" spans="1:10">
      <c r="A4205" s="8">
        <v>2081</v>
      </c>
      <c r="B4205" s="10" t="s">
        <v>3017</v>
      </c>
      <c r="C4205" s="10" t="s">
        <v>444</v>
      </c>
      <c r="D4205" s="10"/>
      <c r="E4205" s="10" t="s">
        <v>2893</v>
      </c>
      <c r="F4205" s="9" t="s">
        <v>159</v>
      </c>
      <c r="G4205" s="11">
        <v>43.9</v>
      </c>
      <c r="H4205" s="11"/>
      <c r="I4205" s="11"/>
      <c r="J4205" s="29"/>
    </row>
    <row r="4206" ht="28.5" customHeight="1" spans="1:10">
      <c r="A4206" s="8">
        <v>2082</v>
      </c>
      <c r="B4206" s="10" t="s">
        <v>3018</v>
      </c>
      <c r="C4206" s="10" t="s">
        <v>2557</v>
      </c>
      <c r="D4206" s="10"/>
      <c r="E4206" s="10" t="s">
        <v>2558</v>
      </c>
      <c r="F4206" s="9" t="s">
        <v>2504</v>
      </c>
      <c r="G4206" s="11">
        <v>1</v>
      </c>
      <c r="H4206" s="11"/>
      <c r="I4206" s="11"/>
      <c r="J4206" s="29"/>
    </row>
    <row r="4207" ht="28.5" customHeight="1" spans="1:10">
      <c r="A4207" s="8">
        <v>2188</v>
      </c>
      <c r="B4207" s="10" t="s">
        <v>3019</v>
      </c>
      <c r="C4207" s="10" t="s">
        <v>2506</v>
      </c>
      <c r="D4207" s="10"/>
      <c r="E4207" s="10" t="s">
        <v>2507</v>
      </c>
      <c r="F4207" s="9" t="s">
        <v>2357</v>
      </c>
      <c r="G4207" s="11">
        <v>1</v>
      </c>
      <c r="H4207" s="11"/>
      <c r="I4207" s="11"/>
      <c r="J4207" s="29"/>
    </row>
    <row r="4208" ht="28.5" customHeight="1" spans="1:10">
      <c r="A4208" s="8"/>
      <c r="B4208" s="10"/>
      <c r="C4208" s="10" t="s">
        <v>3020</v>
      </c>
      <c r="D4208" s="10"/>
      <c r="E4208" s="10"/>
      <c r="F4208" s="9"/>
      <c r="G4208" s="10"/>
      <c r="H4208" s="10"/>
      <c r="I4208" s="10"/>
      <c r="J4208" s="29"/>
    </row>
    <row r="4209" ht="18" customHeight="1" spans="1:10">
      <c r="A4209" s="16" t="s">
        <v>118</v>
      </c>
      <c r="B4209" s="19"/>
      <c r="C4209" s="19"/>
      <c r="D4209" s="19"/>
      <c r="E4209" s="19"/>
      <c r="F4209" s="19"/>
      <c r="G4209" s="19"/>
      <c r="H4209" s="19"/>
      <c r="I4209" s="19"/>
      <c r="J4209" s="24"/>
    </row>
    <row r="4210" ht="39.75" customHeight="1" spans="1:10">
      <c r="A4210" s="1" t="s">
        <v>96</v>
      </c>
      <c r="B4210" s="1"/>
      <c r="C4210" s="1"/>
      <c r="D4210" s="1"/>
      <c r="E4210" s="1"/>
      <c r="F4210" s="1"/>
      <c r="G4210" s="1"/>
      <c r="H4210" s="2"/>
      <c r="I4210" s="2"/>
      <c r="J4210" s="2"/>
    </row>
    <row r="4211" ht="28.5" customHeight="1" spans="1:10">
      <c r="A4211" s="3" t="s">
        <v>97</v>
      </c>
      <c r="B4211" s="3"/>
      <c r="C4211" s="3"/>
      <c r="D4211" s="23" t="s">
        <v>98</v>
      </c>
      <c r="E4211" s="23"/>
      <c r="F4211" s="23"/>
      <c r="G4211" s="23"/>
      <c r="H4211" s="4" t="s">
        <v>3021</v>
      </c>
      <c r="I4211" s="4"/>
      <c r="J4211" s="4"/>
    </row>
    <row r="4212" ht="17.25" customHeight="1" spans="1:10">
      <c r="A4212" s="5" t="s">
        <v>100</v>
      </c>
      <c r="B4212" s="6" t="s">
        <v>101</v>
      </c>
      <c r="C4212" s="6" t="s">
        <v>102</v>
      </c>
      <c r="D4212" s="6"/>
      <c r="E4212" s="6" t="s">
        <v>103</v>
      </c>
      <c r="F4212" s="6" t="s">
        <v>104</v>
      </c>
      <c r="G4212" s="6" t="s">
        <v>105</v>
      </c>
      <c r="H4212" s="6"/>
      <c r="I4212" s="6" t="s">
        <v>106</v>
      </c>
      <c r="J4212" s="7"/>
    </row>
    <row r="4213" ht="28.5" customHeight="1" spans="1:10">
      <c r="A4213" s="8"/>
      <c r="B4213" s="9"/>
      <c r="C4213" s="9"/>
      <c r="D4213" s="9"/>
      <c r="E4213" s="9"/>
      <c r="F4213" s="9"/>
      <c r="G4213" s="9"/>
      <c r="H4213" s="9"/>
      <c r="I4213" s="9" t="s">
        <v>107</v>
      </c>
      <c r="J4213" s="26" t="s">
        <v>108</v>
      </c>
    </row>
    <row r="4214" ht="105" customHeight="1" spans="1:10">
      <c r="A4214" s="8">
        <v>2059</v>
      </c>
      <c r="B4214" s="10" t="s">
        <v>3022</v>
      </c>
      <c r="C4214" s="10" t="s">
        <v>2548</v>
      </c>
      <c r="D4214" s="10"/>
      <c r="E4214" s="10" t="s">
        <v>2870</v>
      </c>
      <c r="F4214" s="9" t="s">
        <v>2550</v>
      </c>
      <c r="G4214" s="11">
        <v>4</v>
      </c>
      <c r="H4214" s="11"/>
      <c r="I4214" s="11"/>
      <c r="J4214" s="29"/>
    </row>
    <row r="4215" ht="79.5" customHeight="1" spans="1:10">
      <c r="A4215" s="8">
        <v>2060</v>
      </c>
      <c r="B4215" s="10" t="s">
        <v>3023</v>
      </c>
      <c r="C4215" s="10" t="s">
        <v>2542</v>
      </c>
      <c r="D4215" s="10"/>
      <c r="E4215" s="10" t="s">
        <v>2872</v>
      </c>
      <c r="F4215" s="9" t="s">
        <v>262</v>
      </c>
      <c r="G4215" s="11">
        <v>56</v>
      </c>
      <c r="H4215" s="11"/>
      <c r="I4215" s="11"/>
      <c r="J4215" s="29"/>
    </row>
    <row r="4216" ht="117.75" customHeight="1" spans="1:10">
      <c r="A4216" s="8">
        <v>2061</v>
      </c>
      <c r="B4216" s="10" t="s">
        <v>3024</v>
      </c>
      <c r="C4216" s="10" t="s">
        <v>2545</v>
      </c>
      <c r="D4216" s="10"/>
      <c r="E4216" s="10" t="s">
        <v>2874</v>
      </c>
      <c r="F4216" s="9" t="s">
        <v>262</v>
      </c>
      <c r="G4216" s="11">
        <v>93.2</v>
      </c>
      <c r="H4216" s="11"/>
      <c r="I4216" s="11"/>
      <c r="J4216" s="29"/>
    </row>
    <row r="4217" ht="117.75" customHeight="1" spans="1:10">
      <c r="A4217" s="8">
        <v>2062</v>
      </c>
      <c r="B4217" s="10" t="s">
        <v>3025</v>
      </c>
      <c r="C4217" s="10" t="s">
        <v>2876</v>
      </c>
      <c r="D4217" s="10"/>
      <c r="E4217" s="10" t="s">
        <v>2877</v>
      </c>
      <c r="F4217" s="9" t="s">
        <v>2550</v>
      </c>
      <c r="G4217" s="11">
        <v>17</v>
      </c>
      <c r="H4217" s="11"/>
      <c r="I4217" s="11"/>
      <c r="J4217" s="29"/>
    </row>
    <row r="4218" ht="79.5" customHeight="1" spans="1:10">
      <c r="A4218" s="8">
        <v>2063</v>
      </c>
      <c r="B4218" s="10" t="s">
        <v>3026</v>
      </c>
      <c r="C4218" s="10" t="s">
        <v>2539</v>
      </c>
      <c r="D4218" s="10"/>
      <c r="E4218" s="10" t="s">
        <v>2880</v>
      </c>
      <c r="F4218" s="9" t="s">
        <v>262</v>
      </c>
      <c r="G4218" s="11">
        <v>14</v>
      </c>
      <c r="H4218" s="11"/>
      <c r="I4218" s="11"/>
      <c r="J4218" s="29"/>
    </row>
    <row r="4219" ht="28.5" customHeight="1" spans="1:10">
      <c r="A4219" s="8">
        <v>2064</v>
      </c>
      <c r="B4219" s="10" t="s">
        <v>3027</v>
      </c>
      <c r="C4219" s="10" t="s">
        <v>2552</v>
      </c>
      <c r="D4219" s="10"/>
      <c r="E4219" s="10" t="s">
        <v>2884</v>
      </c>
      <c r="F4219" s="9" t="s">
        <v>2461</v>
      </c>
      <c r="G4219" s="11">
        <v>1</v>
      </c>
      <c r="H4219" s="11"/>
      <c r="I4219" s="11"/>
      <c r="J4219" s="29"/>
    </row>
    <row r="4220" ht="28.5" customHeight="1" spans="1:10">
      <c r="A4220" s="8">
        <v>2065</v>
      </c>
      <c r="B4220" s="10" t="s">
        <v>3028</v>
      </c>
      <c r="C4220" s="10" t="s">
        <v>2552</v>
      </c>
      <c r="D4220" s="10"/>
      <c r="E4220" s="10" t="s">
        <v>2886</v>
      </c>
      <c r="F4220" s="9" t="s">
        <v>2461</v>
      </c>
      <c r="G4220" s="11">
        <v>2</v>
      </c>
      <c r="H4220" s="11"/>
      <c r="I4220" s="11"/>
      <c r="J4220" s="29"/>
    </row>
    <row r="4221" ht="18" customHeight="1" spans="1:10">
      <c r="A4221" s="16" t="s">
        <v>118</v>
      </c>
      <c r="B4221" s="19"/>
      <c r="C4221" s="19"/>
      <c r="D4221" s="19"/>
      <c r="E4221" s="19"/>
      <c r="F4221" s="19"/>
      <c r="G4221" s="19"/>
      <c r="H4221" s="19"/>
      <c r="I4221" s="19"/>
      <c r="J4221" s="24"/>
    </row>
    <row r="4222" ht="39.75" customHeight="1" spans="1:10">
      <c r="A4222" s="1" t="s">
        <v>96</v>
      </c>
      <c r="B4222" s="1"/>
      <c r="C4222" s="1"/>
      <c r="D4222" s="1"/>
      <c r="E4222" s="1"/>
      <c r="F4222" s="1"/>
      <c r="G4222" s="1"/>
      <c r="H4222" s="2"/>
      <c r="I4222" s="2"/>
      <c r="J4222" s="2"/>
    </row>
    <row r="4223" ht="28.5" customHeight="1" spans="1:10">
      <c r="A4223" s="3" t="s">
        <v>97</v>
      </c>
      <c r="B4223" s="3"/>
      <c r="C4223" s="3"/>
      <c r="D4223" s="23" t="s">
        <v>98</v>
      </c>
      <c r="E4223" s="23"/>
      <c r="F4223" s="23"/>
      <c r="G4223" s="23"/>
      <c r="H4223" s="4" t="s">
        <v>3029</v>
      </c>
      <c r="I4223" s="4"/>
      <c r="J4223" s="4"/>
    </row>
    <row r="4224" ht="17.25" customHeight="1" spans="1:10">
      <c r="A4224" s="5" t="s">
        <v>100</v>
      </c>
      <c r="B4224" s="6" t="s">
        <v>101</v>
      </c>
      <c r="C4224" s="6" t="s">
        <v>102</v>
      </c>
      <c r="D4224" s="6"/>
      <c r="E4224" s="6" t="s">
        <v>103</v>
      </c>
      <c r="F4224" s="6" t="s">
        <v>104</v>
      </c>
      <c r="G4224" s="6" t="s">
        <v>105</v>
      </c>
      <c r="H4224" s="6"/>
      <c r="I4224" s="6" t="s">
        <v>106</v>
      </c>
      <c r="J4224" s="7"/>
    </row>
    <row r="4225" ht="28.5" customHeight="1" spans="1:10">
      <c r="A4225" s="8"/>
      <c r="B4225" s="9"/>
      <c r="C4225" s="9"/>
      <c r="D4225" s="9"/>
      <c r="E4225" s="9"/>
      <c r="F4225" s="9"/>
      <c r="G4225" s="9"/>
      <c r="H4225" s="9"/>
      <c r="I4225" s="9" t="s">
        <v>107</v>
      </c>
      <c r="J4225" s="26" t="s">
        <v>108</v>
      </c>
    </row>
    <row r="4226" ht="54" customHeight="1" spans="1:10">
      <c r="A4226" s="8">
        <v>2066</v>
      </c>
      <c r="B4226" s="10" t="s">
        <v>3030</v>
      </c>
      <c r="C4226" s="10" t="s">
        <v>441</v>
      </c>
      <c r="D4226" s="10"/>
      <c r="E4226" s="10" t="s">
        <v>442</v>
      </c>
      <c r="F4226" s="9" t="s">
        <v>159</v>
      </c>
      <c r="G4226" s="11">
        <v>46.6</v>
      </c>
      <c r="H4226" s="11"/>
      <c r="I4226" s="11"/>
      <c r="J4226" s="29"/>
    </row>
    <row r="4227" ht="54" customHeight="1" spans="1:10">
      <c r="A4227" s="8">
        <v>2067</v>
      </c>
      <c r="B4227" s="10" t="s">
        <v>3031</v>
      </c>
      <c r="C4227" s="10" t="s">
        <v>498</v>
      </c>
      <c r="D4227" s="10"/>
      <c r="E4227" s="10" t="s">
        <v>2889</v>
      </c>
      <c r="F4227" s="9" t="s">
        <v>114</v>
      </c>
      <c r="G4227" s="11">
        <v>46.6</v>
      </c>
      <c r="H4227" s="11"/>
      <c r="I4227" s="11"/>
      <c r="J4227" s="29"/>
    </row>
    <row r="4228" ht="54" customHeight="1" spans="1:10">
      <c r="A4228" s="8">
        <v>2068</v>
      </c>
      <c r="B4228" s="10" t="s">
        <v>3032</v>
      </c>
      <c r="C4228" s="10" t="s">
        <v>419</v>
      </c>
      <c r="D4228" s="10"/>
      <c r="E4228" s="10" t="s">
        <v>2891</v>
      </c>
      <c r="F4228" s="9" t="s">
        <v>114</v>
      </c>
      <c r="G4228" s="11">
        <v>46.6</v>
      </c>
      <c r="H4228" s="11"/>
      <c r="I4228" s="11"/>
      <c r="J4228" s="29"/>
    </row>
    <row r="4229" ht="28.5" customHeight="1" spans="1:10">
      <c r="A4229" s="8">
        <v>2069</v>
      </c>
      <c r="B4229" s="10" t="s">
        <v>3033</v>
      </c>
      <c r="C4229" s="10" t="s">
        <v>444</v>
      </c>
      <c r="D4229" s="10"/>
      <c r="E4229" s="10" t="s">
        <v>2893</v>
      </c>
      <c r="F4229" s="9" t="s">
        <v>159</v>
      </c>
      <c r="G4229" s="11">
        <v>46.6</v>
      </c>
      <c r="H4229" s="11"/>
      <c r="I4229" s="11"/>
      <c r="J4229" s="29"/>
    </row>
    <row r="4230" ht="28.5" customHeight="1" spans="1:10">
      <c r="A4230" s="8">
        <v>2070</v>
      </c>
      <c r="B4230" s="10" t="s">
        <v>3034</v>
      </c>
      <c r="C4230" s="10" t="s">
        <v>2557</v>
      </c>
      <c r="D4230" s="10"/>
      <c r="E4230" s="10" t="s">
        <v>2558</v>
      </c>
      <c r="F4230" s="9" t="s">
        <v>2504</v>
      </c>
      <c r="G4230" s="11">
        <v>1</v>
      </c>
      <c r="H4230" s="11"/>
      <c r="I4230" s="11"/>
      <c r="J4230" s="29"/>
    </row>
    <row r="4231" ht="28.5" customHeight="1" spans="1:10">
      <c r="A4231" s="8">
        <v>2189</v>
      </c>
      <c r="B4231" s="10" t="s">
        <v>3035</v>
      </c>
      <c r="C4231" s="10" t="s">
        <v>2506</v>
      </c>
      <c r="D4231" s="10"/>
      <c r="E4231" s="10" t="s">
        <v>2507</v>
      </c>
      <c r="F4231" s="9" t="s">
        <v>2357</v>
      </c>
      <c r="G4231" s="11">
        <v>1</v>
      </c>
      <c r="H4231" s="11"/>
      <c r="I4231" s="11"/>
      <c r="J4231" s="29"/>
    </row>
    <row r="4232" ht="28.5" customHeight="1" spans="1:10">
      <c r="A4232" s="8"/>
      <c r="B4232" s="10"/>
      <c r="C4232" s="10" t="s">
        <v>3036</v>
      </c>
      <c r="D4232" s="10"/>
      <c r="E4232" s="10"/>
      <c r="F4232" s="9"/>
      <c r="G4232" s="10"/>
      <c r="H4232" s="10"/>
      <c r="I4232" s="10"/>
      <c r="J4232" s="29"/>
    </row>
    <row r="4233" ht="105" customHeight="1" spans="1:10">
      <c r="A4233" s="8">
        <v>2047</v>
      </c>
      <c r="B4233" s="10" t="s">
        <v>3037</v>
      </c>
      <c r="C4233" s="10" t="s">
        <v>2548</v>
      </c>
      <c r="D4233" s="10"/>
      <c r="E4233" s="10" t="s">
        <v>2870</v>
      </c>
      <c r="F4233" s="9" t="s">
        <v>2550</v>
      </c>
      <c r="G4233" s="11">
        <v>4</v>
      </c>
      <c r="H4233" s="11"/>
      <c r="I4233" s="11"/>
      <c r="J4233" s="29"/>
    </row>
    <row r="4234" ht="79.5" customHeight="1" spans="1:10">
      <c r="A4234" s="8">
        <v>2048</v>
      </c>
      <c r="B4234" s="10" t="s">
        <v>3038</v>
      </c>
      <c r="C4234" s="10" t="s">
        <v>2542</v>
      </c>
      <c r="D4234" s="10"/>
      <c r="E4234" s="10" t="s">
        <v>2872</v>
      </c>
      <c r="F4234" s="9" t="s">
        <v>262</v>
      </c>
      <c r="G4234" s="11">
        <v>50.6</v>
      </c>
      <c r="H4234" s="11"/>
      <c r="I4234" s="11"/>
      <c r="J4234" s="29"/>
    </row>
    <row r="4235" ht="117.75" customHeight="1" spans="1:10">
      <c r="A4235" s="8">
        <v>2049</v>
      </c>
      <c r="B4235" s="10" t="s">
        <v>3039</v>
      </c>
      <c r="C4235" s="10" t="s">
        <v>2545</v>
      </c>
      <c r="D4235" s="10"/>
      <c r="E4235" s="10" t="s">
        <v>2874</v>
      </c>
      <c r="F4235" s="9" t="s">
        <v>262</v>
      </c>
      <c r="G4235" s="11">
        <v>87.8</v>
      </c>
      <c r="H4235" s="11"/>
      <c r="I4235" s="11"/>
      <c r="J4235" s="29"/>
    </row>
    <row r="4236" ht="18" customHeight="1" spans="1:10">
      <c r="A4236" s="16" t="s">
        <v>118</v>
      </c>
      <c r="B4236" s="19"/>
      <c r="C4236" s="19"/>
      <c r="D4236" s="19"/>
      <c r="E4236" s="19"/>
      <c r="F4236" s="19"/>
      <c r="G4236" s="19"/>
      <c r="H4236" s="19"/>
      <c r="I4236" s="19"/>
      <c r="J4236" s="24"/>
    </row>
    <row r="4237" ht="39.75" customHeight="1" spans="1:10">
      <c r="A4237" s="1" t="s">
        <v>96</v>
      </c>
      <c r="B4237" s="1"/>
      <c r="C4237" s="1"/>
      <c r="D4237" s="1"/>
      <c r="E4237" s="1"/>
      <c r="F4237" s="1"/>
      <c r="G4237" s="1"/>
      <c r="H4237" s="2"/>
      <c r="I4237" s="2"/>
      <c r="J4237" s="2"/>
    </row>
    <row r="4238" ht="28.5" customHeight="1" spans="1:10">
      <c r="A4238" s="3" t="s">
        <v>97</v>
      </c>
      <c r="B4238" s="3"/>
      <c r="C4238" s="3"/>
      <c r="D4238" s="23" t="s">
        <v>98</v>
      </c>
      <c r="E4238" s="23"/>
      <c r="F4238" s="23"/>
      <c r="G4238" s="23"/>
      <c r="H4238" s="4" t="s">
        <v>3040</v>
      </c>
      <c r="I4238" s="4"/>
      <c r="J4238" s="4"/>
    </row>
    <row r="4239" ht="17.25" customHeight="1" spans="1:10">
      <c r="A4239" s="5" t="s">
        <v>100</v>
      </c>
      <c r="B4239" s="6" t="s">
        <v>101</v>
      </c>
      <c r="C4239" s="6" t="s">
        <v>102</v>
      </c>
      <c r="D4239" s="6"/>
      <c r="E4239" s="6" t="s">
        <v>103</v>
      </c>
      <c r="F4239" s="6" t="s">
        <v>104</v>
      </c>
      <c r="G4239" s="6" t="s">
        <v>105</v>
      </c>
      <c r="H4239" s="6"/>
      <c r="I4239" s="6" t="s">
        <v>106</v>
      </c>
      <c r="J4239" s="7"/>
    </row>
    <row r="4240" ht="28.5" customHeight="1" spans="1:10">
      <c r="A4240" s="8"/>
      <c r="B4240" s="9"/>
      <c r="C4240" s="9"/>
      <c r="D4240" s="9"/>
      <c r="E4240" s="9"/>
      <c r="F4240" s="9"/>
      <c r="G4240" s="9"/>
      <c r="H4240" s="9"/>
      <c r="I4240" s="9" t="s">
        <v>107</v>
      </c>
      <c r="J4240" s="26" t="s">
        <v>108</v>
      </c>
    </row>
    <row r="4241" ht="117.75" customHeight="1" spans="1:10">
      <c r="A4241" s="8">
        <v>2050</v>
      </c>
      <c r="B4241" s="10" t="s">
        <v>3041</v>
      </c>
      <c r="C4241" s="10" t="s">
        <v>2876</v>
      </c>
      <c r="D4241" s="10"/>
      <c r="E4241" s="10" t="s">
        <v>2877</v>
      </c>
      <c r="F4241" s="9" t="s">
        <v>2550</v>
      </c>
      <c r="G4241" s="11">
        <v>16</v>
      </c>
      <c r="H4241" s="11"/>
      <c r="I4241" s="11"/>
      <c r="J4241" s="29"/>
    </row>
    <row r="4242" ht="79.5" customHeight="1" spans="1:10">
      <c r="A4242" s="8">
        <v>2051</v>
      </c>
      <c r="B4242" s="10" t="s">
        <v>3042</v>
      </c>
      <c r="C4242" s="10" t="s">
        <v>2539</v>
      </c>
      <c r="D4242" s="10"/>
      <c r="E4242" s="10" t="s">
        <v>2880</v>
      </c>
      <c r="F4242" s="9" t="s">
        <v>262</v>
      </c>
      <c r="G4242" s="11">
        <v>28</v>
      </c>
      <c r="H4242" s="11"/>
      <c r="I4242" s="11"/>
      <c r="J4242" s="29"/>
    </row>
    <row r="4243" ht="28.5" customHeight="1" spans="1:10">
      <c r="A4243" s="8">
        <v>2052</v>
      </c>
      <c r="B4243" s="10" t="s">
        <v>3043</v>
      </c>
      <c r="C4243" s="10" t="s">
        <v>2552</v>
      </c>
      <c r="D4243" s="10"/>
      <c r="E4243" s="10" t="s">
        <v>2884</v>
      </c>
      <c r="F4243" s="9" t="s">
        <v>2461</v>
      </c>
      <c r="G4243" s="11">
        <v>1</v>
      </c>
      <c r="H4243" s="11"/>
      <c r="I4243" s="11"/>
      <c r="J4243" s="29"/>
    </row>
    <row r="4244" ht="28.5" customHeight="1" spans="1:10">
      <c r="A4244" s="8">
        <v>2053</v>
      </c>
      <c r="B4244" s="10" t="s">
        <v>3044</v>
      </c>
      <c r="C4244" s="10" t="s">
        <v>2552</v>
      </c>
      <c r="D4244" s="10"/>
      <c r="E4244" s="10" t="s">
        <v>2886</v>
      </c>
      <c r="F4244" s="9" t="s">
        <v>2461</v>
      </c>
      <c r="G4244" s="11">
        <v>2</v>
      </c>
      <c r="H4244" s="11"/>
      <c r="I4244" s="11"/>
      <c r="J4244" s="29"/>
    </row>
    <row r="4245" ht="54" customHeight="1" spans="1:10">
      <c r="A4245" s="8">
        <v>2054</v>
      </c>
      <c r="B4245" s="10" t="s">
        <v>3045</v>
      </c>
      <c r="C4245" s="10" t="s">
        <v>441</v>
      </c>
      <c r="D4245" s="10"/>
      <c r="E4245" s="10" t="s">
        <v>442</v>
      </c>
      <c r="F4245" s="9" t="s">
        <v>159</v>
      </c>
      <c r="G4245" s="11">
        <v>43.9</v>
      </c>
      <c r="H4245" s="11"/>
      <c r="I4245" s="11"/>
      <c r="J4245" s="29"/>
    </row>
    <row r="4246" ht="54" customHeight="1" spans="1:10">
      <c r="A4246" s="8">
        <v>2055</v>
      </c>
      <c r="B4246" s="10" t="s">
        <v>3046</v>
      </c>
      <c r="C4246" s="10" t="s">
        <v>498</v>
      </c>
      <c r="D4246" s="10"/>
      <c r="E4246" s="10" t="s">
        <v>2889</v>
      </c>
      <c r="F4246" s="9" t="s">
        <v>114</v>
      </c>
      <c r="G4246" s="11">
        <v>43.9</v>
      </c>
      <c r="H4246" s="11"/>
      <c r="I4246" s="11"/>
      <c r="J4246" s="29"/>
    </row>
    <row r="4247" ht="54" customHeight="1" spans="1:10">
      <c r="A4247" s="8">
        <v>2056</v>
      </c>
      <c r="B4247" s="10" t="s">
        <v>3047</v>
      </c>
      <c r="C4247" s="10" t="s">
        <v>419</v>
      </c>
      <c r="D4247" s="10"/>
      <c r="E4247" s="10" t="s">
        <v>2891</v>
      </c>
      <c r="F4247" s="9" t="s">
        <v>114</v>
      </c>
      <c r="G4247" s="11">
        <v>43.9</v>
      </c>
      <c r="H4247" s="11"/>
      <c r="I4247" s="11"/>
      <c r="J4247" s="29"/>
    </row>
    <row r="4248" ht="28.5" customHeight="1" spans="1:10">
      <c r="A4248" s="8">
        <v>2057</v>
      </c>
      <c r="B4248" s="10" t="s">
        <v>3048</v>
      </c>
      <c r="C4248" s="10" t="s">
        <v>444</v>
      </c>
      <c r="D4248" s="10"/>
      <c r="E4248" s="10" t="s">
        <v>2893</v>
      </c>
      <c r="F4248" s="9" t="s">
        <v>159</v>
      </c>
      <c r="G4248" s="11">
        <v>43.9</v>
      </c>
      <c r="H4248" s="11"/>
      <c r="I4248" s="11"/>
      <c r="J4248" s="29"/>
    </row>
    <row r="4249" ht="28.5" customHeight="1" spans="1:10">
      <c r="A4249" s="8">
        <v>2058</v>
      </c>
      <c r="B4249" s="10" t="s">
        <v>3049</v>
      </c>
      <c r="C4249" s="10" t="s">
        <v>2557</v>
      </c>
      <c r="D4249" s="10"/>
      <c r="E4249" s="10" t="s">
        <v>2558</v>
      </c>
      <c r="F4249" s="9" t="s">
        <v>2504</v>
      </c>
      <c r="G4249" s="11">
        <v>1</v>
      </c>
      <c r="H4249" s="11"/>
      <c r="I4249" s="11"/>
      <c r="J4249" s="29"/>
    </row>
    <row r="4250" ht="28.5" customHeight="1" spans="1:10">
      <c r="A4250" s="8">
        <v>2190</v>
      </c>
      <c r="B4250" s="10" t="s">
        <v>3050</v>
      </c>
      <c r="C4250" s="10" t="s">
        <v>2506</v>
      </c>
      <c r="D4250" s="10"/>
      <c r="E4250" s="10" t="s">
        <v>2507</v>
      </c>
      <c r="F4250" s="9" t="s">
        <v>2357</v>
      </c>
      <c r="G4250" s="11">
        <v>1</v>
      </c>
      <c r="H4250" s="11"/>
      <c r="I4250" s="11"/>
      <c r="J4250" s="29"/>
    </row>
    <row r="4251" ht="28.5" customHeight="1" spans="1:10">
      <c r="A4251" s="8"/>
      <c r="B4251" s="10"/>
      <c r="C4251" s="10" t="s">
        <v>3051</v>
      </c>
      <c r="D4251" s="10"/>
      <c r="E4251" s="10"/>
      <c r="F4251" s="9"/>
      <c r="G4251" s="10"/>
      <c r="H4251" s="10"/>
      <c r="I4251" s="10"/>
      <c r="J4251" s="29"/>
    </row>
    <row r="4252" ht="18" customHeight="1" spans="1:10">
      <c r="A4252" s="16" t="s">
        <v>118</v>
      </c>
      <c r="B4252" s="19"/>
      <c r="C4252" s="19"/>
      <c r="D4252" s="19"/>
      <c r="E4252" s="19"/>
      <c r="F4252" s="19"/>
      <c r="G4252" s="19"/>
      <c r="H4252" s="19"/>
      <c r="I4252" s="19"/>
      <c r="J4252" s="24"/>
    </row>
    <row r="4253" ht="39.75" customHeight="1" spans="1:10">
      <c r="A4253" s="1" t="s">
        <v>96</v>
      </c>
      <c r="B4253" s="1"/>
      <c r="C4253" s="1"/>
      <c r="D4253" s="1"/>
      <c r="E4253" s="1"/>
      <c r="F4253" s="1"/>
      <c r="G4253" s="1"/>
      <c r="H4253" s="2"/>
      <c r="I4253" s="2"/>
      <c r="J4253" s="2"/>
    </row>
    <row r="4254" ht="28.5" customHeight="1" spans="1:10">
      <c r="A4254" s="3" t="s">
        <v>97</v>
      </c>
      <c r="B4254" s="3"/>
      <c r="C4254" s="3"/>
      <c r="D4254" s="23" t="s">
        <v>98</v>
      </c>
      <c r="E4254" s="23"/>
      <c r="F4254" s="23"/>
      <c r="G4254" s="23"/>
      <c r="H4254" s="4" t="s">
        <v>3052</v>
      </c>
      <c r="I4254" s="4"/>
      <c r="J4254" s="4"/>
    </row>
    <row r="4255" ht="17.25" customHeight="1" spans="1:10">
      <c r="A4255" s="5" t="s">
        <v>100</v>
      </c>
      <c r="B4255" s="6" t="s">
        <v>101</v>
      </c>
      <c r="C4255" s="6" t="s">
        <v>102</v>
      </c>
      <c r="D4255" s="6"/>
      <c r="E4255" s="6" t="s">
        <v>103</v>
      </c>
      <c r="F4255" s="6" t="s">
        <v>104</v>
      </c>
      <c r="G4255" s="6" t="s">
        <v>105</v>
      </c>
      <c r="H4255" s="6"/>
      <c r="I4255" s="6" t="s">
        <v>106</v>
      </c>
      <c r="J4255" s="7"/>
    </row>
    <row r="4256" ht="28.5" customHeight="1" spans="1:10">
      <c r="A4256" s="8"/>
      <c r="B4256" s="9"/>
      <c r="C4256" s="9"/>
      <c r="D4256" s="9"/>
      <c r="E4256" s="9"/>
      <c r="F4256" s="9"/>
      <c r="G4256" s="9"/>
      <c r="H4256" s="9"/>
      <c r="I4256" s="9" t="s">
        <v>107</v>
      </c>
      <c r="J4256" s="26" t="s">
        <v>108</v>
      </c>
    </row>
    <row r="4257" ht="105" customHeight="1" spans="1:10">
      <c r="A4257" s="8">
        <v>2035</v>
      </c>
      <c r="B4257" s="10" t="s">
        <v>3053</v>
      </c>
      <c r="C4257" s="10" t="s">
        <v>2548</v>
      </c>
      <c r="D4257" s="10"/>
      <c r="E4257" s="10" t="s">
        <v>2870</v>
      </c>
      <c r="F4257" s="9" t="s">
        <v>2550</v>
      </c>
      <c r="G4257" s="11">
        <v>4</v>
      </c>
      <c r="H4257" s="11"/>
      <c r="I4257" s="11"/>
      <c r="J4257" s="29"/>
    </row>
    <row r="4258" ht="79.5" customHeight="1" spans="1:10">
      <c r="A4258" s="8">
        <v>2036</v>
      </c>
      <c r="B4258" s="10" t="s">
        <v>3054</v>
      </c>
      <c r="C4258" s="10" t="s">
        <v>2542</v>
      </c>
      <c r="D4258" s="10"/>
      <c r="E4258" s="10" t="s">
        <v>2872</v>
      </c>
      <c r="F4258" s="9" t="s">
        <v>262</v>
      </c>
      <c r="G4258" s="11">
        <v>53</v>
      </c>
      <c r="H4258" s="11"/>
      <c r="I4258" s="11"/>
      <c r="J4258" s="29"/>
    </row>
    <row r="4259" ht="117.75" customHeight="1" spans="1:10">
      <c r="A4259" s="8">
        <v>2037</v>
      </c>
      <c r="B4259" s="10" t="s">
        <v>3055</v>
      </c>
      <c r="C4259" s="10" t="s">
        <v>2545</v>
      </c>
      <c r="D4259" s="10"/>
      <c r="E4259" s="10" t="s">
        <v>2874</v>
      </c>
      <c r="F4259" s="9" t="s">
        <v>262</v>
      </c>
      <c r="G4259" s="11">
        <v>90.2</v>
      </c>
      <c r="H4259" s="11"/>
      <c r="I4259" s="11"/>
      <c r="J4259" s="29"/>
    </row>
    <row r="4260" ht="117.75" customHeight="1" spans="1:10">
      <c r="A4260" s="8">
        <v>2038</v>
      </c>
      <c r="B4260" s="10" t="s">
        <v>3056</v>
      </c>
      <c r="C4260" s="10" t="s">
        <v>2876</v>
      </c>
      <c r="D4260" s="10"/>
      <c r="E4260" s="10" t="s">
        <v>2877</v>
      </c>
      <c r="F4260" s="9" t="s">
        <v>2550</v>
      </c>
      <c r="G4260" s="11">
        <v>16</v>
      </c>
      <c r="H4260" s="11"/>
      <c r="I4260" s="11"/>
      <c r="J4260" s="29"/>
    </row>
    <row r="4261" ht="79.5" customHeight="1" spans="1:10">
      <c r="A4261" s="8">
        <v>2039</v>
      </c>
      <c r="B4261" s="10" t="s">
        <v>3057</v>
      </c>
      <c r="C4261" s="10" t="s">
        <v>2539</v>
      </c>
      <c r="D4261" s="10"/>
      <c r="E4261" s="10" t="s">
        <v>2880</v>
      </c>
      <c r="F4261" s="9" t="s">
        <v>262</v>
      </c>
      <c r="G4261" s="11">
        <v>28</v>
      </c>
      <c r="H4261" s="11"/>
      <c r="I4261" s="11"/>
      <c r="J4261" s="29"/>
    </row>
    <row r="4262" ht="28.5" customHeight="1" spans="1:10">
      <c r="A4262" s="8">
        <v>2040</v>
      </c>
      <c r="B4262" s="10" t="s">
        <v>3058</v>
      </c>
      <c r="C4262" s="10" t="s">
        <v>2552</v>
      </c>
      <c r="D4262" s="10"/>
      <c r="E4262" s="10" t="s">
        <v>2884</v>
      </c>
      <c r="F4262" s="9" t="s">
        <v>2461</v>
      </c>
      <c r="G4262" s="11">
        <v>1</v>
      </c>
      <c r="H4262" s="11"/>
      <c r="I4262" s="11"/>
      <c r="J4262" s="29"/>
    </row>
    <row r="4263" ht="28.5" customHeight="1" spans="1:10">
      <c r="A4263" s="8">
        <v>2041</v>
      </c>
      <c r="B4263" s="10" t="s">
        <v>3059</v>
      </c>
      <c r="C4263" s="10" t="s">
        <v>2552</v>
      </c>
      <c r="D4263" s="10"/>
      <c r="E4263" s="10" t="s">
        <v>2886</v>
      </c>
      <c r="F4263" s="9" t="s">
        <v>2461</v>
      </c>
      <c r="G4263" s="11">
        <v>2</v>
      </c>
      <c r="H4263" s="11"/>
      <c r="I4263" s="11"/>
      <c r="J4263" s="29"/>
    </row>
    <row r="4264" ht="18" customHeight="1" spans="1:10">
      <c r="A4264" s="16" t="s">
        <v>118</v>
      </c>
      <c r="B4264" s="19"/>
      <c r="C4264" s="19"/>
      <c r="D4264" s="19"/>
      <c r="E4264" s="19"/>
      <c r="F4264" s="19"/>
      <c r="G4264" s="19"/>
      <c r="H4264" s="19"/>
      <c r="I4264" s="19"/>
      <c r="J4264" s="24"/>
    </row>
    <row r="4265" ht="39.75" customHeight="1" spans="1:10">
      <c r="A4265" s="1" t="s">
        <v>96</v>
      </c>
      <c r="B4265" s="1"/>
      <c r="C4265" s="1"/>
      <c r="D4265" s="1"/>
      <c r="E4265" s="1"/>
      <c r="F4265" s="1"/>
      <c r="G4265" s="1"/>
      <c r="H4265" s="2"/>
      <c r="I4265" s="2"/>
      <c r="J4265" s="2"/>
    </row>
    <row r="4266" ht="28.5" customHeight="1" spans="1:10">
      <c r="A4266" s="3" t="s">
        <v>97</v>
      </c>
      <c r="B4266" s="3"/>
      <c r="C4266" s="3"/>
      <c r="D4266" s="23" t="s">
        <v>98</v>
      </c>
      <c r="E4266" s="23"/>
      <c r="F4266" s="23"/>
      <c r="G4266" s="23"/>
      <c r="H4266" s="4" t="s">
        <v>3060</v>
      </c>
      <c r="I4266" s="4"/>
      <c r="J4266" s="4"/>
    </row>
    <row r="4267" ht="17.25" customHeight="1" spans="1:10">
      <c r="A4267" s="5" t="s">
        <v>100</v>
      </c>
      <c r="B4267" s="6" t="s">
        <v>101</v>
      </c>
      <c r="C4267" s="6" t="s">
        <v>102</v>
      </c>
      <c r="D4267" s="6"/>
      <c r="E4267" s="6" t="s">
        <v>103</v>
      </c>
      <c r="F4267" s="6" t="s">
        <v>104</v>
      </c>
      <c r="G4267" s="6" t="s">
        <v>105</v>
      </c>
      <c r="H4267" s="6"/>
      <c r="I4267" s="6" t="s">
        <v>106</v>
      </c>
      <c r="J4267" s="7"/>
    </row>
    <row r="4268" ht="28.5" customHeight="1" spans="1:10">
      <c r="A4268" s="8"/>
      <c r="B4268" s="9"/>
      <c r="C4268" s="9"/>
      <c r="D4268" s="9"/>
      <c r="E4268" s="9"/>
      <c r="F4268" s="9"/>
      <c r="G4268" s="9"/>
      <c r="H4268" s="9"/>
      <c r="I4268" s="9" t="s">
        <v>107</v>
      </c>
      <c r="J4268" s="26" t="s">
        <v>108</v>
      </c>
    </row>
    <row r="4269" ht="54" customHeight="1" spans="1:10">
      <c r="A4269" s="8">
        <v>2042</v>
      </c>
      <c r="B4269" s="10" t="s">
        <v>3061</v>
      </c>
      <c r="C4269" s="10" t="s">
        <v>441</v>
      </c>
      <c r="D4269" s="10"/>
      <c r="E4269" s="10" t="s">
        <v>442</v>
      </c>
      <c r="F4269" s="9" t="s">
        <v>159</v>
      </c>
      <c r="G4269" s="11">
        <v>45.1</v>
      </c>
      <c r="H4269" s="11"/>
      <c r="I4269" s="11"/>
      <c r="J4269" s="29"/>
    </row>
    <row r="4270" ht="54" customHeight="1" spans="1:10">
      <c r="A4270" s="8">
        <v>2043</v>
      </c>
      <c r="B4270" s="10" t="s">
        <v>3062</v>
      </c>
      <c r="C4270" s="10" t="s">
        <v>498</v>
      </c>
      <c r="D4270" s="10"/>
      <c r="E4270" s="10" t="s">
        <v>2889</v>
      </c>
      <c r="F4270" s="9" t="s">
        <v>114</v>
      </c>
      <c r="G4270" s="11">
        <v>45.1</v>
      </c>
      <c r="H4270" s="11"/>
      <c r="I4270" s="11"/>
      <c r="J4270" s="29"/>
    </row>
    <row r="4271" ht="54" customHeight="1" spans="1:10">
      <c r="A4271" s="8">
        <v>2044</v>
      </c>
      <c r="B4271" s="10" t="s">
        <v>3063</v>
      </c>
      <c r="C4271" s="10" t="s">
        <v>419</v>
      </c>
      <c r="D4271" s="10"/>
      <c r="E4271" s="10" t="s">
        <v>2891</v>
      </c>
      <c r="F4271" s="9" t="s">
        <v>114</v>
      </c>
      <c r="G4271" s="11">
        <v>45.1</v>
      </c>
      <c r="H4271" s="11"/>
      <c r="I4271" s="11"/>
      <c r="J4271" s="29"/>
    </row>
    <row r="4272" ht="28.5" customHeight="1" spans="1:10">
      <c r="A4272" s="8">
        <v>2045</v>
      </c>
      <c r="B4272" s="10" t="s">
        <v>3064</v>
      </c>
      <c r="C4272" s="10" t="s">
        <v>444</v>
      </c>
      <c r="D4272" s="10"/>
      <c r="E4272" s="10" t="s">
        <v>2893</v>
      </c>
      <c r="F4272" s="9" t="s">
        <v>159</v>
      </c>
      <c r="G4272" s="11">
        <v>45.1</v>
      </c>
      <c r="H4272" s="11"/>
      <c r="I4272" s="11"/>
      <c r="J4272" s="29"/>
    </row>
    <row r="4273" ht="28.5" customHeight="1" spans="1:10">
      <c r="A4273" s="8">
        <v>2046</v>
      </c>
      <c r="B4273" s="10" t="s">
        <v>3065</v>
      </c>
      <c r="C4273" s="10" t="s">
        <v>2557</v>
      </c>
      <c r="D4273" s="10"/>
      <c r="E4273" s="10" t="s">
        <v>2558</v>
      </c>
      <c r="F4273" s="9" t="s">
        <v>2504</v>
      </c>
      <c r="G4273" s="11">
        <v>1</v>
      </c>
      <c r="H4273" s="11"/>
      <c r="I4273" s="11"/>
      <c r="J4273" s="29"/>
    </row>
    <row r="4274" ht="28.5" customHeight="1" spans="1:10">
      <c r="A4274" s="8">
        <v>2191</v>
      </c>
      <c r="B4274" s="10" t="s">
        <v>3066</v>
      </c>
      <c r="C4274" s="10" t="s">
        <v>2506</v>
      </c>
      <c r="D4274" s="10"/>
      <c r="E4274" s="10" t="s">
        <v>2507</v>
      </c>
      <c r="F4274" s="9" t="s">
        <v>2357</v>
      </c>
      <c r="G4274" s="11">
        <v>1</v>
      </c>
      <c r="H4274" s="11"/>
      <c r="I4274" s="11"/>
      <c r="J4274" s="29"/>
    </row>
    <row r="4275" ht="15.75" customHeight="1" spans="1:10">
      <c r="A4275" s="8"/>
      <c r="B4275" s="10"/>
      <c r="C4275" s="10" t="s">
        <v>80</v>
      </c>
      <c r="D4275" s="10"/>
      <c r="E4275" s="10"/>
      <c r="F4275" s="9"/>
      <c r="G4275" s="10"/>
      <c r="H4275" s="10"/>
      <c r="I4275" s="10"/>
      <c r="J4275" s="29"/>
    </row>
    <row r="4276" ht="15.75" customHeight="1" spans="1:10">
      <c r="A4276" s="8"/>
      <c r="B4276" s="10"/>
      <c r="C4276" s="10" t="s">
        <v>109</v>
      </c>
      <c r="D4276" s="10"/>
      <c r="E4276" s="10"/>
      <c r="F4276" s="9"/>
      <c r="G4276" s="10"/>
      <c r="H4276" s="10"/>
      <c r="I4276" s="10"/>
      <c r="J4276" s="29"/>
    </row>
    <row r="4277" ht="28.5" customHeight="1" spans="1:10">
      <c r="A4277" s="8"/>
      <c r="B4277" s="10"/>
      <c r="C4277" s="10" t="s">
        <v>3067</v>
      </c>
      <c r="D4277" s="10"/>
      <c r="E4277" s="10"/>
      <c r="F4277" s="9"/>
      <c r="G4277" s="10"/>
      <c r="H4277" s="10"/>
      <c r="I4277" s="10"/>
      <c r="J4277" s="29"/>
    </row>
    <row r="4278" ht="105" customHeight="1" spans="1:10">
      <c r="A4278" s="8">
        <v>2228</v>
      </c>
      <c r="B4278" s="10" t="s">
        <v>3068</v>
      </c>
      <c r="C4278" s="10" t="s">
        <v>2548</v>
      </c>
      <c r="D4278" s="10"/>
      <c r="E4278" s="10" t="s">
        <v>2870</v>
      </c>
      <c r="F4278" s="9" t="s">
        <v>2550</v>
      </c>
      <c r="G4278" s="11">
        <v>4</v>
      </c>
      <c r="H4278" s="11"/>
      <c r="I4278" s="11"/>
      <c r="J4278" s="29"/>
    </row>
    <row r="4279" ht="79.5" customHeight="1" spans="1:10">
      <c r="A4279" s="8">
        <v>2229</v>
      </c>
      <c r="B4279" s="10" t="s">
        <v>3069</v>
      </c>
      <c r="C4279" s="10" t="s">
        <v>2542</v>
      </c>
      <c r="D4279" s="10"/>
      <c r="E4279" s="10" t="s">
        <v>2872</v>
      </c>
      <c r="F4279" s="9" t="s">
        <v>262</v>
      </c>
      <c r="G4279" s="11">
        <v>86</v>
      </c>
      <c r="H4279" s="11"/>
      <c r="I4279" s="11"/>
      <c r="J4279" s="29"/>
    </row>
    <row r="4280" ht="18" customHeight="1" spans="1:10">
      <c r="A4280" s="16" t="s">
        <v>118</v>
      </c>
      <c r="B4280" s="19"/>
      <c r="C4280" s="19"/>
      <c r="D4280" s="19"/>
      <c r="E4280" s="19"/>
      <c r="F4280" s="19"/>
      <c r="G4280" s="19"/>
      <c r="H4280" s="19"/>
      <c r="I4280" s="19"/>
      <c r="J4280" s="24"/>
    </row>
    <row r="4281" ht="39.75" customHeight="1" spans="1:10">
      <c r="A4281" s="1" t="s">
        <v>96</v>
      </c>
      <c r="B4281" s="1"/>
      <c r="C4281" s="1"/>
      <c r="D4281" s="1"/>
      <c r="E4281" s="1"/>
      <c r="F4281" s="1"/>
      <c r="G4281" s="1"/>
      <c r="H4281" s="2"/>
      <c r="I4281" s="2"/>
      <c r="J4281" s="2"/>
    </row>
    <row r="4282" ht="28.5" customHeight="1" spans="1:10">
      <c r="A4282" s="3" t="s">
        <v>97</v>
      </c>
      <c r="B4282" s="3"/>
      <c r="C4282" s="3"/>
      <c r="D4282" s="23" t="s">
        <v>98</v>
      </c>
      <c r="E4282" s="23"/>
      <c r="F4282" s="23"/>
      <c r="G4282" s="23"/>
      <c r="H4282" s="4" t="s">
        <v>3070</v>
      </c>
      <c r="I4282" s="4"/>
      <c r="J4282" s="4"/>
    </row>
    <row r="4283" ht="17.25" customHeight="1" spans="1:10">
      <c r="A4283" s="5" t="s">
        <v>100</v>
      </c>
      <c r="B4283" s="6" t="s">
        <v>101</v>
      </c>
      <c r="C4283" s="6" t="s">
        <v>102</v>
      </c>
      <c r="D4283" s="6"/>
      <c r="E4283" s="6" t="s">
        <v>103</v>
      </c>
      <c r="F4283" s="6" t="s">
        <v>104</v>
      </c>
      <c r="G4283" s="6" t="s">
        <v>105</v>
      </c>
      <c r="H4283" s="6"/>
      <c r="I4283" s="6" t="s">
        <v>106</v>
      </c>
      <c r="J4283" s="7"/>
    </row>
    <row r="4284" ht="28.5" customHeight="1" spans="1:10">
      <c r="A4284" s="8"/>
      <c r="B4284" s="9"/>
      <c r="C4284" s="9"/>
      <c r="D4284" s="9"/>
      <c r="E4284" s="9"/>
      <c r="F4284" s="9"/>
      <c r="G4284" s="9"/>
      <c r="H4284" s="9"/>
      <c r="I4284" s="9" t="s">
        <v>107</v>
      </c>
      <c r="J4284" s="26" t="s">
        <v>108</v>
      </c>
    </row>
    <row r="4285" ht="117.75" customHeight="1" spans="1:10">
      <c r="A4285" s="8">
        <v>2230</v>
      </c>
      <c r="B4285" s="10" t="s">
        <v>3071</v>
      </c>
      <c r="C4285" s="10" t="s">
        <v>2545</v>
      </c>
      <c r="D4285" s="10"/>
      <c r="E4285" s="10" t="s">
        <v>2874</v>
      </c>
      <c r="F4285" s="9" t="s">
        <v>262</v>
      </c>
      <c r="G4285" s="11">
        <v>123.2</v>
      </c>
      <c r="H4285" s="11"/>
      <c r="I4285" s="11"/>
      <c r="J4285" s="29"/>
    </row>
    <row r="4286" ht="117.75" customHeight="1" spans="1:10">
      <c r="A4286" s="8">
        <v>2231</v>
      </c>
      <c r="B4286" s="10" t="s">
        <v>3072</v>
      </c>
      <c r="C4286" s="10" t="s">
        <v>2876</v>
      </c>
      <c r="D4286" s="10"/>
      <c r="E4286" s="10" t="s">
        <v>2877</v>
      </c>
      <c r="F4286" s="9" t="s">
        <v>2550</v>
      </c>
      <c r="G4286" s="11">
        <v>23</v>
      </c>
      <c r="H4286" s="11"/>
      <c r="I4286" s="11"/>
      <c r="J4286" s="29"/>
    </row>
    <row r="4287" ht="79.5" customHeight="1" spans="1:10">
      <c r="A4287" s="8">
        <v>2232</v>
      </c>
      <c r="B4287" s="10" t="s">
        <v>3073</v>
      </c>
      <c r="C4287" s="10" t="s">
        <v>2539</v>
      </c>
      <c r="D4287" s="10"/>
      <c r="E4287" s="10" t="s">
        <v>2880</v>
      </c>
      <c r="F4287" s="9" t="s">
        <v>262</v>
      </c>
      <c r="G4287" s="11">
        <v>28</v>
      </c>
      <c r="H4287" s="11"/>
      <c r="I4287" s="11"/>
      <c r="J4287" s="29"/>
    </row>
    <row r="4288" ht="92.25" customHeight="1" spans="1:10">
      <c r="A4288" s="8">
        <v>2233</v>
      </c>
      <c r="B4288" s="10" t="s">
        <v>3074</v>
      </c>
      <c r="C4288" s="10" t="s">
        <v>2542</v>
      </c>
      <c r="D4288" s="10"/>
      <c r="E4288" s="10" t="s">
        <v>2882</v>
      </c>
      <c r="F4288" s="9" t="s">
        <v>262</v>
      </c>
      <c r="G4288" s="11">
        <v>21</v>
      </c>
      <c r="H4288" s="11"/>
      <c r="I4288" s="11"/>
      <c r="J4288" s="29"/>
    </row>
    <row r="4289" ht="28.5" customHeight="1" spans="1:10">
      <c r="A4289" s="8">
        <v>2234</v>
      </c>
      <c r="B4289" s="10" t="s">
        <v>3075</v>
      </c>
      <c r="C4289" s="10" t="s">
        <v>2552</v>
      </c>
      <c r="D4289" s="10"/>
      <c r="E4289" s="10" t="s">
        <v>2884</v>
      </c>
      <c r="F4289" s="9" t="s">
        <v>2461</v>
      </c>
      <c r="G4289" s="11">
        <v>1</v>
      </c>
      <c r="H4289" s="11"/>
      <c r="I4289" s="11"/>
      <c r="J4289" s="29"/>
    </row>
    <row r="4290" ht="28.5" customHeight="1" spans="1:10">
      <c r="A4290" s="8">
        <v>2235</v>
      </c>
      <c r="B4290" s="10" t="s">
        <v>3076</v>
      </c>
      <c r="C4290" s="10" t="s">
        <v>2552</v>
      </c>
      <c r="D4290" s="10"/>
      <c r="E4290" s="10" t="s">
        <v>2886</v>
      </c>
      <c r="F4290" s="9" t="s">
        <v>2461</v>
      </c>
      <c r="G4290" s="11">
        <v>2</v>
      </c>
      <c r="H4290" s="11"/>
      <c r="I4290" s="11"/>
      <c r="J4290" s="29"/>
    </row>
    <row r="4291" ht="54" customHeight="1" spans="1:10">
      <c r="A4291" s="8">
        <v>2236</v>
      </c>
      <c r="B4291" s="10" t="s">
        <v>3077</v>
      </c>
      <c r="C4291" s="10" t="s">
        <v>441</v>
      </c>
      <c r="D4291" s="10"/>
      <c r="E4291" s="10" t="s">
        <v>442</v>
      </c>
      <c r="F4291" s="9" t="s">
        <v>159</v>
      </c>
      <c r="G4291" s="11">
        <v>61.6</v>
      </c>
      <c r="H4291" s="11"/>
      <c r="I4291" s="11"/>
      <c r="J4291" s="29"/>
    </row>
    <row r="4292" ht="54" customHeight="1" spans="1:10">
      <c r="A4292" s="8">
        <v>2237</v>
      </c>
      <c r="B4292" s="10" t="s">
        <v>3078</v>
      </c>
      <c r="C4292" s="10" t="s">
        <v>498</v>
      </c>
      <c r="D4292" s="10"/>
      <c r="E4292" s="10" t="s">
        <v>2889</v>
      </c>
      <c r="F4292" s="9" t="s">
        <v>114</v>
      </c>
      <c r="G4292" s="11">
        <v>61.6</v>
      </c>
      <c r="H4292" s="11"/>
      <c r="I4292" s="11"/>
      <c r="J4292" s="29"/>
    </row>
    <row r="4293" ht="18" customHeight="1" spans="1:10">
      <c r="A4293" s="16" t="s">
        <v>118</v>
      </c>
      <c r="B4293" s="19"/>
      <c r="C4293" s="19"/>
      <c r="D4293" s="19"/>
      <c r="E4293" s="19"/>
      <c r="F4293" s="19"/>
      <c r="G4293" s="19"/>
      <c r="H4293" s="19"/>
      <c r="I4293" s="19"/>
      <c r="J4293" s="24"/>
    </row>
    <row r="4294" ht="39.75" customHeight="1" spans="1:10">
      <c r="A4294" s="1" t="s">
        <v>96</v>
      </c>
      <c r="B4294" s="1"/>
      <c r="C4294" s="1"/>
      <c r="D4294" s="1"/>
      <c r="E4294" s="1"/>
      <c r="F4294" s="1"/>
      <c r="G4294" s="1"/>
      <c r="H4294" s="2"/>
      <c r="I4294" s="2"/>
      <c r="J4294" s="2"/>
    </row>
    <row r="4295" ht="28.5" customHeight="1" spans="1:10">
      <c r="A4295" s="3" t="s">
        <v>97</v>
      </c>
      <c r="B4295" s="3"/>
      <c r="C4295" s="3"/>
      <c r="D4295" s="23" t="s">
        <v>98</v>
      </c>
      <c r="E4295" s="23"/>
      <c r="F4295" s="23"/>
      <c r="G4295" s="23"/>
      <c r="H4295" s="4" t="s">
        <v>3079</v>
      </c>
      <c r="I4295" s="4"/>
      <c r="J4295" s="4"/>
    </row>
    <row r="4296" ht="17.25" customHeight="1" spans="1:10">
      <c r="A4296" s="5" t="s">
        <v>100</v>
      </c>
      <c r="B4296" s="6" t="s">
        <v>101</v>
      </c>
      <c r="C4296" s="6" t="s">
        <v>102</v>
      </c>
      <c r="D4296" s="6"/>
      <c r="E4296" s="6" t="s">
        <v>103</v>
      </c>
      <c r="F4296" s="6" t="s">
        <v>104</v>
      </c>
      <c r="G4296" s="6" t="s">
        <v>105</v>
      </c>
      <c r="H4296" s="6"/>
      <c r="I4296" s="6" t="s">
        <v>106</v>
      </c>
      <c r="J4296" s="7"/>
    </row>
    <row r="4297" ht="28.5" customHeight="1" spans="1:10">
      <c r="A4297" s="8"/>
      <c r="B4297" s="9"/>
      <c r="C4297" s="9"/>
      <c r="D4297" s="9"/>
      <c r="E4297" s="9"/>
      <c r="F4297" s="9"/>
      <c r="G4297" s="9"/>
      <c r="H4297" s="9"/>
      <c r="I4297" s="9" t="s">
        <v>107</v>
      </c>
      <c r="J4297" s="26" t="s">
        <v>108</v>
      </c>
    </row>
    <row r="4298" ht="54" customHeight="1" spans="1:10">
      <c r="A4298" s="8">
        <v>2238</v>
      </c>
      <c r="B4298" s="10" t="s">
        <v>3080</v>
      </c>
      <c r="C4298" s="10" t="s">
        <v>419</v>
      </c>
      <c r="D4298" s="10"/>
      <c r="E4298" s="10" t="s">
        <v>2891</v>
      </c>
      <c r="F4298" s="9" t="s">
        <v>114</v>
      </c>
      <c r="G4298" s="11">
        <v>61.6</v>
      </c>
      <c r="H4298" s="11"/>
      <c r="I4298" s="11"/>
      <c r="J4298" s="29"/>
    </row>
    <row r="4299" ht="28.5" customHeight="1" spans="1:10">
      <c r="A4299" s="8">
        <v>2239</v>
      </c>
      <c r="B4299" s="10" t="s">
        <v>3081</v>
      </c>
      <c r="C4299" s="10" t="s">
        <v>444</v>
      </c>
      <c r="D4299" s="10"/>
      <c r="E4299" s="10" t="s">
        <v>2893</v>
      </c>
      <c r="F4299" s="9" t="s">
        <v>159</v>
      </c>
      <c r="G4299" s="11">
        <v>61.6</v>
      </c>
      <c r="H4299" s="11"/>
      <c r="I4299" s="11"/>
      <c r="J4299" s="29"/>
    </row>
    <row r="4300" ht="28.5" customHeight="1" spans="1:10">
      <c r="A4300" s="8">
        <v>2240</v>
      </c>
      <c r="B4300" s="10" t="s">
        <v>3082</v>
      </c>
      <c r="C4300" s="10" t="s">
        <v>2557</v>
      </c>
      <c r="D4300" s="10"/>
      <c r="E4300" s="10" t="s">
        <v>2558</v>
      </c>
      <c r="F4300" s="9" t="s">
        <v>2504</v>
      </c>
      <c r="G4300" s="11">
        <v>1</v>
      </c>
      <c r="H4300" s="11"/>
      <c r="I4300" s="11"/>
      <c r="J4300" s="29"/>
    </row>
    <row r="4301" ht="28.5" customHeight="1" spans="1:10">
      <c r="A4301" s="8">
        <v>2241</v>
      </c>
      <c r="B4301" s="10" t="s">
        <v>3083</v>
      </c>
      <c r="C4301" s="10" t="s">
        <v>2506</v>
      </c>
      <c r="D4301" s="10"/>
      <c r="E4301" s="10" t="s">
        <v>2507</v>
      </c>
      <c r="F4301" s="9" t="s">
        <v>2357</v>
      </c>
      <c r="G4301" s="11">
        <v>1</v>
      </c>
      <c r="H4301" s="11"/>
      <c r="I4301" s="11"/>
      <c r="J4301" s="29"/>
    </row>
    <row r="4302" ht="28.5" customHeight="1" spans="1:10">
      <c r="A4302" s="8"/>
      <c r="B4302" s="10"/>
      <c r="C4302" s="10" t="s">
        <v>3084</v>
      </c>
      <c r="D4302" s="10"/>
      <c r="E4302" s="10"/>
      <c r="F4302" s="9"/>
      <c r="G4302" s="10"/>
      <c r="H4302" s="10"/>
      <c r="I4302" s="10"/>
      <c r="J4302" s="29"/>
    </row>
    <row r="4303" ht="105" customHeight="1" spans="1:10">
      <c r="A4303" s="8">
        <v>2216</v>
      </c>
      <c r="B4303" s="10" t="s">
        <v>3085</v>
      </c>
      <c r="C4303" s="10" t="s">
        <v>2548</v>
      </c>
      <c r="D4303" s="10"/>
      <c r="E4303" s="10" t="s">
        <v>2870</v>
      </c>
      <c r="F4303" s="9" t="s">
        <v>2550</v>
      </c>
      <c r="G4303" s="11">
        <v>4</v>
      </c>
      <c r="H4303" s="11"/>
      <c r="I4303" s="11"/>
      <c r="J4303" s="29"/>
    </row>
    <row r="4304" ht="79.5" customHeight="1" spans="1:10">
      <c r="A4304" s="8">
        <v>2217</v>
      </c>
      <c r="B4304" s="10" t="s">
        <v>3086</v>
      </c>
      <c r="C4304" s="10" t="s">
        <v>2542</v>
      </c>
      <c r="D4304" s="10"/>
      <c r="E4304" s="10" t="s">
        <v>2872</v>
      </c>
      <c r="F4304" s="9" t="s">
        <v>262</v>
      </c>
      <c r="G4304" s="11">
        <v>41</v>
      </c>
      <c r="H4304" s="11"/>
      <c r="I4304" s="11"/>
      <c r="J4304" s="29"/>
    </row>
    <row r="4305" ht="117.75" customHeight="1" spans="1:10">
      <c r="A4305" s="8">
        <v>2218</v>
      </c>
      <c r="B4305" s="10" t="s">
        <v>3087</v>
      </c>
      <c r="C4305" s="10" t="s">
        <v>2545</v>
      </c>
      <c r="D4305" s="10"/>
      <c r="E4305" s="10" t="s">
        <v>2874</v>
      </c>
      <c r="F4305" s="9" t="s">
        <v>262</v>
      </c>
      <c r="G4305" s="11">
        <v>78.2</v>
      </c>
      <c r="H4305" s="11"/>
      <c r="I4305" s="11"/>
      <c r="J4305" s="29"/>
    </row>
    <row r="4306" ht="117.75" customHeight="1" spans="1:10">
      <c r="A4306" s="8">
        <v>2219</v>
      </c>
      <c r="B4306" s="10" t="s">
        <v>3088</v>
      </c>
      <c r="C4306" s="10" t="s">
        <v>2876</v>
      </c>
      <c r="D4306" s="10"/>
      <c r="E4306" s="10" t="s">
        <v>2877</v>
      </c>
      <c r="F4306" s="9" t="s">
        <v>2550</v>
      </c>
      <c r="G4306" s="11">
        <v>14</v>
      </c>
      <c r="H4306" s="11"/>
      <c r="I4306" s="11"/>
      <c r="J4306" s="29"/>
    </row>
    <row r="4307" ht="18" customHeight="1" spans="1:10">
      <c r="A4307" s="16" t="s">
        <v>118</v>
      </c>
      <c r="B4307" s="19"/>
      <c r="C4307" s="19"/>
      <c r="D4307" s="19"/>
      <c r="E4307" s="19"/>
      <c r="F4307" s="19"/>
      <c r="G4307" s="19"/>
      <c r="H4307" s="19"/>
      <c r="I4307" s="19"/>
      <c r="J4307" s="24"/>
    </row>
    <row r="4308" ht="39.75" customHeight="1" spans="1:10">
      <c r="A4308" s="1" t="s">
        <v>96</v>
      </c>
      <c r="B4308" s="1"/>
      <c r="C4308" s="1"/>
      <c r="D4308" s="1"/>
      <c r="E4308" s="1"/>
      <c r="F4308" s="1"/>
      <c r="G4308" s="1"/>
      <c r="H4308" s="2"/>
      <c r="I4308" s="2"/>
      <c r="J4308" s="2"/>
    </row>
    <row r="4309" ht="28.5" customHeight="1" spans="1:10">
      <c r="A4309" s="3" t="s">
        <v>97</v>
      </c>
      <c r="B4309" s="3"/>
      <c r="C4309" s="3"/>
      <c r="D4309" s="23" t="s">
        <v>98</v>
      </c>
      <c r="E4309" s="23"/>
      <c r="F4309" s="23"/>
      <c r="G4309" s="23"/>
      <c r="H4309" s="4" t="s">
        <v>3089</v>
      </c>
      <c r="I4309" s="4"/>
      <c r="J4309" s="4"/>
    </row>
    <row r="4310" ht="17.25" customHeight="1" spans="1:10">
      <c r="A4310" s="5" t="s">
        <v>100</v>
      </c>
      <c r="B4310" s="6" t="s">
        <v>101</v>
      </c>
      <c r="C4310" s="6" t="s">
        <v>102</v>
      </c>
      <c r="D4310" s="6"/>
      <c r="E4310" s="6" t="s">
        <v>103</v>
      </c>
      <c r="F4310" s="6" t="s">
        <v>104</v>
      </c>
      <c r="G4310" s="6" t="s">
        <v>105</v>
      </c>
      <c r="H4310" s="6"/>
      <c r="I4310" s="6" t="s">
        <v>106</v>
      </c>
      <c r="J4310" s="7"/>
    </row>
    <row r="4311" ht="28.5" customHeight="1" spans="1:10">
      <c r="A4311" s="8"/>
      <c r="B4311" s="9"/>
      <c r="C4311" s="9"/>
      <c r="D4311" s="9"/>
      <c r="E4311" s="9"/>
      <c r="F4311" s="9"/>
      <c r="G4311" s="9"/>
      <c r="H4311" s="9"/>
      <c r="I4311" s="9" t="s">
        <v>107</v>
      </c>
      <c r="J4311" s="26" t="s">
        <v>108</v>
      </c>
    </row>
    <row r="4312" ht="79.5" customHeight="1" spans="1:10">
      <c r="A4312" s="8">
        <v>2220</v>
      </c>
      <c r="B4312" s="10" t="s">
        <v>3090</v>
      </c>
      <c r="C4312" s="10" t="s">
        <v>2539</v>
      </c>
      <c r="D4312" s="10"/>
      <c r="E4312" s="10" t="s">
        <v>2880</v>
      </c>
      <c r="F4312" s="9" t="s">
        <v>262</v>
      </c>
      <c r="G4312" s="11">
        <v>14</v>
      </c>
      <c r="H4312" s="11"/>
      <c r="I4312" s="11"/>
      <c r="J4312" s="29"/>
    </row>
    <row r="4313" ht="28.5" customHeight="1" spans="1:10">
      <c r="A4313" s="8">
        <v>2221</v>
      </c>
      <c r="B4313" s="10" t="s">
        <v>3091</v>
      </c>
      <c r="C4313" s="10" t="s">
        <v>2552</v>
      </c>
      <c r="D4313" s="10"/>
      <c r="E4313" s="10" t="s">
        <v>2884</v>
      </c>
      <c r="F4313" s="9" t="s">
        <v>2461</v>
      </c>
      <c r="G4313" s="11">
        <v>1</v>
      </c>
      <c r="H4313" s="11"/>
      <c r="I4313" s="11"/>
      <c r="J4313" s="29"/>
    </row>
    <row r="4314" ht="28.5" customHeight="1" spans="1:10">
      <c r="A4314" s="8">
        <v>2222</v>
      </c>
      <c r="B4314" s="10" t="s">
        <v>3092</v>
      </c>
      <c r="C4314" s="10" t="s">
        <v>2552</v>
      </c>
      <c r="D4314" s="10"/>
      <c r="E4314" s="10" t="s">
        <v>2886</v>
      </c>
      <c r="F4314" s="9" t="s">
        <v>2461</v>
      </c>
      <c r="G4314" s="11">
        <v>2</v>
      </c>
      <c r="H4314" s="11"/>
      <c r="I4314" s="11"/>
      <c r="J4314" s="29"/>
    </row>
    <row r="4315" ht="54" customHeight="1" spans="1:10">
      <c r="A4315" s="8">
        <v>2223</v>
      </c>
      <c r="B4315" s="10" t="s">
        <v>3093</v>
      </c>
      <c r="C4315" s="10" t="s">
        <v>441</v>
      </c>
      <c r="D4315" s="10"/>
      <c r="E4315" s="10" t="s">
        <v>442</v>
      </c>
      <c r="F4315" s="9" t="s">
        <v>159</v>
      </c>
      <c r="G4315" s="11">
        <v>39.1</v>
      </c>
      <c r="H4315" s="11"/>
      <c r="I4315" s="11"/>
      <c r="J4315" s="29"/>
    </row>
    <row r="4316" ht="54" customHeight="1" spans="1:10">
      <c r="A4316" s="8">
        <v>2224</v>
      </c>
      <c r="B4316" s="10" t="s">
        <v>3094</v>
      </c>
      <c r="C4316" s="10" t="s">
        <v>498</v>
      </c>
      <c r="D4316" s="10"/>
      <c r="E4316" s="10" t="s">
        <v>2889</v>
      </c>
      <c r="F4316" s="9" t="s">
        <v>114</v>
      </c>
      <c r="G4316" s="11">
        <v>39.1</v>
      </c>
      <c r="H4316" s="11"/>
      <c r="I4316" s="11"/>
      <c r="J4316" s="29"/>
    </row>
    <row r="4317" ht="54" customHeight="1" spans="1:10">
      <c r="A4317" s="8">
        <v>2225</v>
      </c>
      <c r="B4317" s="10" t="s">
        <v>3095</v>
      </c>
      <c r="C4317" s="10" t="s">
        <v>419</v>
      </c>
      <c r="D4317" s="10"/>
      <c r="E4317" s="10" t="s">
        <v>2891</v>
      </c>
      <c r="F4317" s="9" t="s">
        <v>114</v>
      </c>
      <c r="G4317" s="11">
        <v>39.1</v>
      </c>
      <c r="H4317" s="11"/>
      <c r="I4317" s="11"/>
      <c r="J4317" s="29"/>
    </row>
    <row r="4318" ht="28.5" customHeight="1" spans="1:10">
      <c r="A4318" s="8">
        <v>2226</v>
      </c>
      <c r="B4318" s="10" t="s">
        <v>3096</v>
      </c>
      <c r="C4318" s="10" t="s">
        <v>444</v>
      </c>
      <c r="D4318" s="10"/>
      <c r="E4318" s="10" t="s">
        <v>2893</v>
      </c>
      <c r="F4318" s="9" t="s">
        <v>159</v>
      </c>
      <c r="G4318" s="11">
        <v>39.1</v>
      </c>
      <c r="H4318" s="11"/>
      <c r="I4318" s="11"/>
      <c r="J4318" s="29"/>
    </row>
    <row r="4319" ht="28.5" customHeight="1" spans="1:10">
      <c r="A4319" s="8">
        <v>2227</v>
      </c>
      <c r="B4319" s="10" t="s">
        <v>3097</v>
      </c>
      <c r="C4319" s="10" t="s">
        <v>2557</v>
      </c>
      <c r="D4319" s="10"/>
      <c r="E4319" s="10" t="s">
        <v>2558</v>
      </c>
      <c r="F4319" s="9" t="s">
        <v>2504</v>
      </c>
      <c r="G4319" s="11">
        <v>1</v>
      </c>
      <c r="H4319" s="11"/>
      <c r="I4319" s="11"/>
      <c r="J4319" s="29"/>
    </row>
    <row r="4320" ht="28.5" customHeight="1" spans="1:10">
      <c r="A4320" s="8">
        <v>2242</v>
      </c>
      <c r="B4320" s="10" t="s">
        <v>3098</v>
      </c>
      <c r="C4320" s="10" t="s">
        <v>2506</v>
      </c>
      <c r="D4320" s="10"/>
      <c r="E4320" s="10" t="s">
        <v>2507</v>
      </c>
      <c r="F4320" s="9" t="s">
        <v>2357</v>
      </c>
      <c r="G4320" s="11">
        <v>1</v>
      </c>
      <c r="H4320" s="11"/>
      <c r="I4320" s="11"/>
      <c r="J4320" s="29"/>
    </row>
    <row r="4321" ht="28.5" customHeight="1" spans="1:10">
      <c r="A4321" s="8"/>
      <c r="B4321" s="10"/>
      <c r="C4321" s="10" t="s">
        <v>3099</v>
      </c>
      <c r="D4321" s="10"/>
      <c r="E4321" s="10"/>
      <c r="F4321" s="9"/>
      <c r="G4321" s="10"/>
      <c r="H4321" s="10"/>
      <c r="I4321" s="10"/>
      <c r="J4321" s="29"/>
    </row>
    <row r="4322" ht="105" customHeight="1" spans="1:10">
      <c r="A4322" s="8">
        <v>2204</v>
      </c>
      <c r="B4322" s="10" t="s">
        <v>3100</v>
      </c>
      <c r="C4322" s="10" t="s">
        <v>2548</v>
      </c>
      <c r="D4322" s="10"/>
      <c r="E4322" s="10" t="s">
        <v>2870</v>
      </c>
      <c r="F4322" s="9" t="s">
        <v>2550</v>
      </c>
      <c r="G4322" s="11">
        <v>4</v>
      </c>
      <c r="H4322" s="11"/>
      <c r="I4322" s="11"/>
      <c r="J4322" s="29"/>
    </row>
    <row r="4323" ht="18" customHeight="1" spans="1:10">
      <c r="A4323" s="16" t="s">
        <v>118</v>
      </c>
      <c r="B4323" s="19"/>
      <c r="C4323" s="19"/>
      <c r="D4323" s="19"/>
      <c r="E4323" s="19"/>
      <c r="F4323" s="19"/>
      <c r="G4323" s="19"/>
      <c r="H4323" s="19"/>
      <c r="I4323" s="19"/>
      <c r="J4323" s="24"/>
    </row>
    <row r="4324" ht="39.75" customHeight="1" spans="1:10">
      <c r="A4324" s="1" t="s">
        <v>96</v>
      </c>
      <c r="B4324" s="1"/>
      <c r="C4324" s="1"/>
      <c r="D4324" s="1"/>
      <c r="E4324" s="1"/>
      <c r="F4324" s="1"/>
      <c r="G4324" s="1"/>
      <c r="H4324" s="2"/>
      <c r="I4324" s="2"/>
      <c r="J4324" s="2"/>
    </row>
    <row r="4325" ht="28.5" customHeight="1" spans="1:10">
      <c r="A4325" s="3" t="s">
        <v>97</v>
      </c>
      <c r="B4325" s="3"/>
      <c r="C4325" s="3"/>
      <c r="D4325" s="23" t="s">
        <v>98</v>
      </c>
      <c r="E4325" s="23"/>
      <c r="F4325" s="23"/>
      <c r="G4325" s="23"/>
      <c r="H4325" s="4" t="s">
        <v>3101</v>
      </c>
      <c r="I4325" s="4"/>
      <c r="J4325" s="4"/>
    </row>
    <row r="4326" ht="17.25" customHeight="1" spans="1:10">
      <c r="A4326" s="5" t="s">
        <v>100</v>
      </c>
      <c r="B4326" s="6" t="s">
        <v>101</v>
      </c>
      <c r="C4326" s="6" t="s">
        <v>102</v>
      </c>
      <c r="D4326" s="6"/>
      <c r="E4326" s="6" t="s">
        <v>103</v>
      </c>
      <c r="F4326" s="6" t="s">
        <v>104</v>
      </c>
      <c r="G4326" s="6" t="s">
        <v>105</v>
      </c>
      <c r="H4326" s="6"/>
      <c r="I4326" s="6" t="s">
        <v>106</v>
      </c>
      <c r="J4326" s="7"/>
    </row>
    <row r="4327" ht="28.5" customHeight="1" spans="1:10">
      <c r="A4327" s="8"/>
      <c r="B4327" s="9"/>
      <c r="C4327" s="9"/>
      <c r="D4327" s="9"/>
      <c r="E4327" s="9"/>
      <c r="F4327" s="9"/>
      <c r="G4327" s="9"/>
      <c r="H4327" s="9"/>
      <c r="I4327" s="9" t="s">
        <v>107</v>
      </c>
      <c r="J4327" s="26" t="s">
        <v>108</v>
      </c>
    </row>
    <row r="4328" ht="79.5" customHeight="1" spans="1:10">
      <c r="A4328" s="8">
        <v>2205</v>
      </c>
      <c r="B4328" s="10" t="s">
        <v>3102</v>
      </c>
      <c r="C4328" s="10" t="s">
        <v>2542</v>
      </c>
      <c r="D4328" s="10"/>
      <c r="E4328" s="10" t="s">
        <v>2872</v>
      </c>
      <c r="F4328" s="9" t="s">
        <v>262</v>
      </c>
      <c r="G4328" s="11">
        <v>56</v>
      </c>
      <c r="H4328" s="11"/>
      <c r="I4328" s="11"/>
      <c r="J4328" s="29"/>
    </row>
    <row r="4329" ht="117.75" customHeight="1" spans="1:10">
      <c r="A4329" s="8">
        <v>2206</v>
      </c>
      <c r="B4329" s="10" t="s">
        <v>3103</v>
      </c>
      <c r="C4329" s="10" t="s">
        <v>2545</v>
      </c>
      <c r="D4329" s="10"/>
      <c r="E4329" s="10" t="s">
        <v>2874</v>
      </c>
      <c r="F4329" s="9" t="s">
        <v>262</v>
      </c>
      <c r="G4329" s="11">
        <v>93.2</v>
      </c>
      <c r="H4329" s="11"/>
      <c r="I4329" s="11"/>
      <c r="J4329" s="29"/>
    </row>
    <row r="4330" ht="117.75" customHeight="1" spans="1:10">
      <c r="A4330" s="8">
        <v>2207</v>
      </c>
      <c r="B4330" s="10" t="s">
        <v>3104</v>
      </c>
      <c r="C4330" s="10" t="s">
        <v>2876</v>
      </c>
      <c r="D4330" s="10"/>
      <c r="E4330" s="10" t="s">
        <v>2877</v>
      </c>
      <c r="F4330" s="9" t="s">
        <v>2550</v>
      </c>
      <c r="G4330" s="11">
        <v>17</v>
      </c>
      <c r="H4330" s="11"/>
      <c r="I4330" s="11"/>
      <c r="J4330" s="29"/>
    </row>
    <row r="4331" ht="79.5" customHeight="1" spans="1:10">
      <c r="A4331" s="8">
        <v>2208</v>
      </c>
      <c r="B4331" s="10" t="s">
        <v>3105</v>
      </c>
      <c r="C4331" s="10" t="s">
        <v>2539</v>
      </c>
      <c r="D4331" s="10"/>
      <c r="E4331" s="10" t="s">
        <v>2880</v>
      </c>
      <c r="F4331" s="9" t="s">
        <v>262</v>
      </c>
      <c r="G4331" s="11">
        <v>42</v>
      </c>
      <c r="H4331" s="11"/>
      <c r="I4331" s="11"/>
      <c r="J4331" s="29"/>
    </row>
    <row r="4332" ht="28.5" customHeight="1" spans="1:10">
      <c r="A4332" s="8">
        <v>2209</v>
      </c>
      <c r="B4332" s="10" t="s">
        <v>3106</v>
      </c>
      <c r="C4332" s="10" t="s">
        <v>2552</v>
      </c>
      <c r="D4332" s="10"/>
      <c r="E4332" s="10" t="s">
        <v>2884</v>
      </c>
      <c r="F4332" s="9" t="s">
        <v>2461</v>
      </c>
      <c r="G4332" s="11">
        <v>1</v>
      </c>
      <c r="H4332" s="11"/>
      <c r="I4332" s="11"/>
      <c r="J4332" s="29"/>
    </row>
    <row r="4333" ht="28.5" customHeight="1" spans="1:10">
      <c r="A4333" s="8">
        <v>2210</v>
      </c>
      <c r="B4333" s="10" t="s">
        <v>3107</v>
      </c>
      <c r="C4333" s="10" t="s">
        <v>2552</v>
      </c>
      <c r="D4333" s="10"/>
      <c r="E4333" s="10" t="s">
        <v>2886</v>
      </c>
      <c r="F4333" s="9" t="s">
        <v>2461</v>
      </c>
      <c r="G4333" s="11">
        <v>2</v>
      </c>
      <c r="H4333" s="11"/>
      <c r="I4333" s="11"/>
      <c r="J4333" s="29"/>
    </row>
    <row r="4334" ht="54" customHeight="1" spans="1:10">
      <c r="A4334" s="8">
        <v>2211</v>
      </c>
      <c r="B4334" s="10" t="s">
        <v>3108</v>
      </c>
      <c r="C4334" s="10" t="s">
        <v>441</v>
      </c>
      <c r="D4334" s="10"/>
      <c r="E4334" s="10" t="s">
        <v>442</v>
      </c>
      <c r="F4334" s="9" t="s">
        <v>159</v>
      </c>
      <c r="G4334" s="11">
        <v>46.6</v>
      </c>
      <c r="H4334" s="11"/>
      <c r="I4334" s="11"/>
      <c r="J4334" s="29"/>
    </row>
    <row r="4335" ht="54" customHeight="1" spans="1:10">
      <c r="A4335" s="8">
        <v>2212</v>
      </c>
      <c r="B4335" s="10" t="s">
        <v>3109</v>
      </c>
      <c r="C4335" s="10" t="s">
        <v>498</v>
      </c>
      <c r="D4335" s="10"/>
      <c r="E4335" s="10" t="s">
        <v>2889</v>
      </c>
      <c r="F4335" s="9" t="s">
        <v>114</v>
      </c>
      <c r="G4335" s="11">
        <v>46.6</v>
      </c>
      <c r="H4335" s="11"/>
      <c r="I4335" s="11"/>
      <c r="J4335" s="29"/>
    </row>
    <row r="4336" ht="18" customHeight="1" spans="1:10">
      <c r="A4336" s="16" t="s">
        <v>118</v>
      </c>
      <c r="B4336" s="19"/>
      <c r="C4336" s="19"/>
      <c r="D4336" s="19"/>
      <c r="E4336" s="19"/>
      <c r="F4336" s="19"/>
      <c r="G4336" s="19"/>
      <c r="H4336" s="19"/>
      <c r="I4336" s="19"/>
      <c r="J4336" s="24"/>
    </row>
    <row r="4337" ht="39.75" customHeight="1" spans="1:10">
      <c r="A4337" s="1" t="s">
        <v>96</v>
      </c>
      <c r="B4337" s="1"/>
      <c r="C4337" s="1"/>
      <c r="D4337" s="1"/>
      <c r="E4337" s="1"/>
      <c r="F4337" s="1"/>
      <c r="G4337" s="1"/>
      <c r="H4337" s="2"/>
      <c r="I4337" s="2"/>
      <c r="J4337" s="2"/>
    </row>
    <row r="4338" ht="28.5" customHeight="1" spans="1:10">
      <c r="A4338" s="3" t="s">
        <v>97</v>
      </c>
      <c r="B4338" s="3"/>
      <c r="C4338" s="3"/>
      <c r="D4338" s="23" t="s">
        <v>98</v>
      </c>
      <c r="E4338" s="23"/>
      <c r="F4338" s="23"/>
      <c r="G4338" s="23"/>
      <c r="H4338" s="4" t="s">
        <v>3110</v>
      </c>
      <c r="I4338" s="4"/>
      <c r="J4338" s="4"/>
    </row>
    <row r="4339" ht="17.25" customHeight="1" spans="1:10">
      <c r="A4339" s="5" t="s">
        <v>100</v>
      </c>
      <c r="B4339" s="6" t="s">
        <v>101</v>
      </c>
      <c r="C4339" s="6" t="s">
        <v>102</v>
      </c>
      <c r="D4339" s="6"/>
      <c r="E4339" s="6" t="s">
        <v>103</v>
      </c>
      <c r="F4339" s="6" t="s">
        <v>104</v>
      </c>
      <c r="G4339" s="6" t="s">
        <v>105</v>
      </c>
      <c r="H4339" s="6"/>
      <c r="I4339" s="6" t="s">
        <v>106</v>
      </c>
      <c r="J4339" s="7"/>
    </row>
    <row r="4340" ht="28.5" customHeight="1" spans="1:10">
      <c r="A4340" s="8"/>
      <c r="B4340" s="9"/>
      <c r="C4340" s="9"/>
      <c r="D4340" s="9"/>
      <c r="E4340" s="9"/>
      <c r="F4340" s="9"/>
      <c r="G4340" s="9"/>
      <c r="H4340" s="9"/>
      <c r="I4340" s="9" t="s">
        <v>107</v>
      </c>
      <c r="J4340" s="26" t="s">
        <v>108</v>
      </c>
    </row>
    <row r="4341" ht="54" customHeight="1" spans="1:10">
      <c r="A4341" s="8">
        <v>2213</v>
      </c>
      <c r="B4341" s="10" t="s">
        <v>3111</v>
      </c>
      <c r="C4341" s="10" t="s">
        <v>419</v>
      </c>
      <c r="D4341" s="10"/>
      <c r="E4341" s="10" t="s">
        <v>2891</v>
      </c>
      <c r="F4341" s="9" t="s">
        <v>114</v>
      </c>
      <c r="G4341" s="11">
        <v>46.6</v>
      </c>
      <c r="H4341" s="11"/>
      <c r="I4341" s="11"/>
      <c r="J4341" s="29"/>
    </row>
    <row r="4342" ht="28.5" customHeight="1" spans="1:10">
      <c r="A4342" s="8">
        <v>2214</v>
      </c>
      <c r="B4342" s="10" t="s">
        <v>3112</v>
      </c>
      <c r="C4342" s="10" t="s">
        <v>444</v>
      </c>
      <c r="D4342" s="10"/>
      <c r="E4342" s="10" t="s">
        <v>2893</v>
      </c>
      <c r="F4342" s="9" t="s">
        <v>159</v>
      </c>
      <c r="G4342" s="11">
        <v>46.6</v>
      </c>
      <c r="H4342" s="11"/>
      <c r="I4342" s="11"/>
      <c r="J4342" s="29"/>
    </row>
    <row r="4343" ht="28.5" customHeight="1" spans="1:10">
      <c r="A4343" s="8">
        <v>2215</v>
      </c>
      <c r="B4343" s="10" t="s">
        <v>3113</v>
      </c>
      <c r="C4343" s="10" t="s">
        <v>2557</v>
      </c>
      <c r="D4343" s="10"/>
      <c r="E4343" s="10" t="s">
        <v>2558</v>
      </c>
      <c r="F4343" s="9" t="s">
        <v>2504</v>
      </c>
      <c r="G4343" s="11">
        <v>1</v>
      </c>
      <c r="H4343" s="11"/>
      <c r="I4343" s="11"/>
      <c r="J4343" s="29"/>
    </row>
    <row r="4344" ht="28.5" customHeight="1" spans="1:10">
      <c r="A4344" s="8">
        <v>2243</v>
      </c>
      <c r="B4344" s="10" t="s">
        <v>3114</v>
      </c>
      <c r="C4344" s="10" t="s">
        <v>2506</v>
      </c>
      <c r="D4344" s="10"/>
      <c r="E4344" s="10" t="s">
        <v>2507</v>
      </c>
      <c r="F4344" s="9" t="s">
        <v>2357</v>
      </c>
      <c r="G4344" s="11">
        <v>1</v>
      </c>
      <c r="H4344" s="11"/>
      <c r="I4344" s="11"/>
      <c r="J4344" s="29"/>
    </row>
    <row r="4345" ht="28.5" customHeight="1" spans="1:10">
      <c r="A4345" s="8"/>
      <c r="B4345" s="10"/>
      <c r="C4345" s="10" t="s">
        <v>3115</v>
      </c>
      <c r="D4345" s="10"/>
      <c r="E4345" s="10"/>
      <c r="F4345" s="9"/>
      <c r="G4345" s="10"/>
      <c r="H4345" s="10"/>
      <c r="I4345" s="10"/>
      <c r="J4345" s="29"/>
    </row>
    <row r="4346" ht="105" customHeight="1" spans="1:10">
      <c r="A4346" s="8">
        <v>2192</v>
      </c>
      <c r="B4346" s="10" t="s">
        <v>3116</v>
      </c>
      <c r="C4346" s="10" t="s">
        <v>2548</v>
      </c>
      <c r="D4346" s="10"/>
      <c r="E4346" s="10" t="s">
        <v>2870</v>
      </c>
      <c r="F4346" s="9" t="s">
        <v>2550</v>
      </c>
      <c r="G4346" s="11">
        <v>4</v>
      </c>
      <c r="H4346" s="11"/>
      <c r="I4346" s="11"/>
      <c r="J4346" s="29"/>
    </row>
    <row r="4347" ht="79.5" customHeight="1" spans="1:10">
      <c r="A4347" s="8">
        <v>2193</v>
      </c>
      <c r="B4347" s="10" t="s">
        <v>3117</v>
      </c>
      <c r="C4347" s="10" t="s">
        <v>2542</v>
      </c>
      <c r="D4347" s="10"/>
      <c r="E4347" s="10" t="s">
        <v>2872</v>
      </c>
      <c r="F4347" s="9" t="s">
        <v>262</v>
      </c>
      <c r="G4347" s="11">
        <v>52</v>
      </c>
      <c r="H4347" s="11"/>
      <c r="I4347" s="11"/>
      <c r="J4347" s="29"/>
    </row>
    <row r="4348" ht="117.75" customHeight="1" spans="1:10">
      <c r="A4348" s="8">
        <v>2194</v>
      </c>
      <c r="B4348" s="10" t="s">
        <v>3118</v>
      </c>
      <c r="C4348" s="10" t="s">
        <v>2545</v>
      </c>
      <c r="D4348" s="10"/>
      <c r="E4348" s="10" t="s">
        <v>2874</v>
      </c>
      <c r="F4348" s="9" t="s">
        <v>262</v>
      </c>
      <c r="G4348" s="11">
        <v>89.2</v>
      </c>
      <c r="H4348" s="11"/>
      <c r="I4348" s="11"/>
      <c r="J4348" s="29"/>
    </row>
    <row r="4349" ht="117.75" customHeight="1" spans="1:10">
      <c r="A4349" s="8">
        <v>2195</v>
      </c>
      <c r="B4349" s="10" t="s">
        <v>3119</v>
      </c>
      <c r="C4349" s="10" t="s">
        <v>2876</v>
      </c>
      <c r="D4349" s="10"/>
      <c r="E4349" s="10" t="s">
        <v>2877</v>
      </c>
      <c r="F4349" s="9" t="s">
        <v>2550</v>
      </c>
      <c r="G4349" s="11">
        <v>16</v>
      </c>
      <c r="H4349" s="11"/>
      <c r="I4349" s="11"/>
      <c r="J4349" s="29"/>
    </row>
    <row r="4350" ht="18" customHeight="1" spans="1:10">
      <c r="A4350" s="16" t="s">
        <v>118</v>
      </c>
      <c r="B4350" s="19"/>
      <c r="C4350" s="19"/>
      <c r="D4350" s="19"/>
      <c r="E4350" s="19"/>
      <c r="F4350" s="19"/>
      <c r="G4350" s="19"/>
      <c r="H4350" s="19"/>
      <c r="I4350" s="19"/>
      <c r="J4350" s="24"/>
    </row>
    <row r="4351" ht="39.75" customHeight="1" spans="1:10">
      <c r="A4351" s="1" t="s">
        <v>96</v>
      </c>
      <c r="B4351" s="1"/>
      <c r="C4351" s="1"/>
      <c r="D4351" s="1"/>
      <c r="E4351" s="1"/>
      <c r="F4351" s="1"/>
      <c r="G4351" s="1"/>
      <c r="H4351" s="2"/>
      <c r="I4351" s="2"/>
      <c r="J4351" s="2"/>
    </row>
    <row r="4352" ht="28.5" customHeight="1" spans="1:10">
      <c r="A4352" s="3" t="s">
        <v>97</v>
      </c>
      <c r="B4352" s="3"/>
      <c r="C4352" s="3"/>
      <c r="D4352" s="23" t="s">
        <v>98</v>
      </c>
      <c r="E4352" s="23"/>
      <c r="F4352" s="23"/>
      <c r="G4352" s="23"/>
      <c r="H4352" s="4" t="s">
        <v>3120</v>
      </c>
      <c r="I4352" s="4"/>
      <c r="J4352" s="4"/>
    </row>
    <row r="4353" ht="17.25" customHeight="1" spans="1:10">
      <c r="A4353" s="5" t="s">
        <v>100</v>
      </c>
      <c r="B4353" s="6" t="s">
        <v>101</v>
      </c>
      <c r="C4353" s="6" t="s">
        <v>102</v>
      </c>
      <c r="D4353" s="6"/>
      <c r="E4353" s="6" t="s">
        <v>103</v>
      </c>
      <c r="F4353" s="6" t="s">
        <v>104</v>
      </c>
      <c r="G4353" s="6" t="s">
        <v>105</v>
      </c>
      <c r="H4353" s="6"/>
      <c r="I4353" s="6" t="s">
        <v>106</v>
      </c>
      <c r="J4353" s="7"/>
    </row>
    <row r="4354" ht="28.5" customHeight="1" spans="1:10">
      <c r="A4354" s="8"/>
      <c r="B4354" s="9"/>
      <c r="C4354" s="9"/>
      <c r="D4354" s="9"/>
      <c r="E4354" s="9"/>
      <c r="F4354" s="9"/>
      <c r="G4354" s="9"/>
      <c r="H4354" s="9"/>
      <c r="I4354" s="9" t="s">
        <v>107</v>
      </c>
      <c r="J4354" s="26" t="s">
        <v>108</v>
      </c>
    </row>
    <row r="4355" ht="79.5" customHeight="1" spans="1:10">
      <c r="A4355" s="8">
        <v>2196</v>
      </c>
      <c r="B4355" s="10" t="s">
        <v>3121</v>
      </c>
      <c r="C4355" s="10" t="s">
        <v>2539</v>
      </c>
      <c r="D4355" s="10"/>
      <c r="E4355" s="10" t="s">
        <v>2880</v>
      </c>
      <c r="F4355" s="9" t="s">
        <v>262</v>
      </c>
      <c r="G4355" s="11">
        <v>28</v>
      </c>
      <c r="H4355" s="11"/>
      <c r="I4355" s="11"/>
      <c r="J4355" s="29"/>
    </row>
    <row r="4356" ht="28.5" customHeight="1" spans="1:10">
      <c r="A4356" s="8">
        <v>2197</v>
      </c>
      <c r="B4356" s="10" t="s">
        <v>3122</v>
      </c>
      <c r="C4356" s="10" t="s">
        <v>2552</v>
      </c>
      <c r="D4356" s="10"/>
      <c r="E4356" s="10" t="s">
        <v>2884</v>
      </c>
      <c r="F4356" s="9" t="s">
        <v>2461</v>
      </c>
      <c r="G4356" s="11">
        <v>1</v>
      </c>
      <c r="H4356" s="11"/>
      <c r="I4356" s="11"/>
      <c r="J4356" s="29"/>
    </row>
    <row r="4357" ht="28.5" customHeight="1" spans="1:10">
      <c r="A4357" s="8">
        <v>2198</v>
      </c>
      <c r="B4357" s="10" t="s">
        <v>3123</v>
      </c>
      <c r="C4357" s="10" t="s">
        <v>2552</v>
      </c>
      <c r="D4357" s="10"/>
      <c r="E4357" s="10" t="s">
        <v>2886</v>
      </c>
      <c r="F4357" s="9" t="s">
        <v>2461</v>
      </c>
      <c r="G4357" s="11">
        <v>2</v>
      </c>
      <c r="H4357" s="11"/>
      <c r="I4357" s="11"/>
      <c r="J4357" s="29"/>
    </row>
    <row r="4358" ht="54" customHeight="1" spans="1:10">
      <c r="A4358" s="8">
        <v>2199</v>
      </c>
      <c r="B4358" s="10" t="s">
        <v>3124</v>
      </c>
      <c r="C4358" s="10" t="s">
        <v>441</v>
      </c>
      <c r="D4358" s="10"/>
      <c r="E4358" s="10" t="s">
        <v>442</v>
      </c>
      <c r="F4358" s="9" t="s">
        <v>159</v>
      </c>
      <c r="G4358" s="11">
        <v>44.6</v>
      </c>
      <c r="H4358" s="11"/>
      <c r="I4358" s="11"/>
      <c r="J4358" s="29"/>
    </row>
    <row r="4359" ht="54" customHeight="1" spans="1:10">
      <c r="A4359" s="8">
        <v>2200</v>
      </c>
      <c r="B4359" s="10" t="s">
        <v>3125</v>
      </c>
      <c r="C4359" s="10" t="s">
        <v>498</v>
      </c>
      <c r="D4359" s="10"/>
      <c r="E4359" s="10" t="s">
        <v>2889</v>
      </c>
      <c r="F4359" s="9" t="s">
        <v>114</v>
      </c>
      <c r="G4359" s="11">
        <v>44.6</v>
      </c>
      <c r="H4359" s="11"/>
      <c r="I4359" s="11"/>
      <c r="J4359" s="29"/>
    </row>
    <row r="4360" ht="54" customHeight="1" spans="1:10">
      <c r="A4360" s="8">
        <v>2201</v>
      </c>
      <c r="B4360" s="10" t="s">
        <v>3126</v>
      </c>
      <c r="C4360" s="10" t="s">
        <v>419</v>
      </c>
      <c r="D4360" s="10"/>
      <c r="E4360" s="10" t="s">
        <v>2891</v>
      </c>
      <c r="F4360" s="9" t="s">
        <v>114</v>
      </c>
      <c r="G4360" s="11">
        <v>44.6</v>
      </c>
      <c r="H4360" s="11"/>
      <c r="I4360" s="11"/>
      <c r="J4360" s="29"/>
    </row>
    <row r="4361" ht="28.5" customHeight="1" spans="1:10">
      <c r="A4361" s="8">
        <v>2202</v>
      </c>
      <c r="B4361" s="10" t="s">
        <v>3127</v>
      </c>
      <c r="C4361" s="10" t="s">
        <v>444</v>
      </c>
      <c r="D4361" s="10"/>
      <c r="E4361" s="10" t="s">
        <v>2893</v>
      </c>
      <c r="F4361" s="9" t="s">
        <v>159</v>
      </c>
      <c r="G4361" s="11">
        <v>44.6</v>
      </c>
      <c r="H4361" s="11"/>
      <c r="I4361" s="11"/>
      <c r="J4361" s="29"/>
    </row>
    <row r="4362" ht="28.5" customHeight="1" spans="1:10">
      <c r="A4362" s="8">
        <v>2203</v>
      </c>
      <c r="B4362" s="10" t="s">
        <v>3128</v>
      </c>
      <c r="C4362" s="10" t="s">
        <v>2557</v>
      </c>
      <c r="D4362" s="10"/>
      <c r="E4362" s="10" t="s">
        <v>2558</v>
      </c>
      <c r="F4362" s="9" t="s">
        <v>2504</v>
      </c>
      <c r="G4362" s="11">
        <v>1</v>
      </c>
      <c r="H4362" s="11"/>
      <c r="I4362" s="11"/>
      <c r="J4362" s="29"/>
    </row>
    <row r="4363" ht="28.5" customHeight="1" spans="1:10">
      <c r="A4363" s="8">
        <v>2244</v>
      </c>
      <c r="B4363" s="10" t="s">
        <v>3129</v>
      </c>
      <c r="C4363" s="10" t="s">
        <v>2506</v>
      </c>
      <c r="D4363" s="10"/>
      <c r="E4363" s="10" t="s">
        <v>2507</v>
      </c>
      <c r="F4363" s="9" t="s">
        <v>2357</v>
      </c>
      <c r="G4363" s="11">
        <v>1</v>
      </c>
      <c r="H4363" s="11"/>
      <c r="I4363" s="11"/>
      <c r="J4363" s="29"/>
    </row>
    <row r="4364" ht="15.75" customHeight="1" spans="1:10">
      <c r="A4364" s="8"/>
      <c r="B4364" s="10"/>
      <c r="C4364" s="10" t="s">
        <v>81</v>
      </c>
      <c r="D4364" s="10"/>
      <c r="E4364" s="10"/>
      <c r="F4364" s="9"/>
      <c r="G4364" s="10"/>
      <c r="H4364" s="10"/>
      <c r="I4364" s="10"/>
      <c r="J4364" s="29"/>
    </row>
    <row r="4365" ht="15.75" customHeight="1" spans="1:10">
      <c r="A4365" s="8"/>
      <c r="B4365" s="10"/>
      <c r="C4365" s="10" t="s">
        <v>82</v>
      </c>
      <c r="D4365" s="10"/>
      <c r="E4365" s="10"/>
      <c r="F4365" s="9"/>
      <c r="G4365" s="10"/>
      <c r="H4365" s="10"/>
      <c r="I4365" s="10"/>
      <c r="J4365" s="29"/>
    </row>
    <row r="4366" ht="15.75" customHeight="1" spans="1:10">
      <c r="A4366" s="8"/>
      <c r="B4366" s="10"/>
      <c r="C4366" s="10" t="s">
        <v>109</v>
      </c>
      <c r="D4366" s="10"/>
      <c r="E4366" s="10"/>
      <c r="F4366" s="9"/>
      <c r="G4366" s="10"/>
      <c r="H4366" s="10"/>
      <c r="I4366" s="10"/>
      <c r="J4366" s="29"/>
    </row>
    <row r="4367" ht="41.25" customHeight="1" spans="1:10">
      <c r="A4367" s="8">
        <v>2245</v>
      </c>
      <c r="B4367" s="10" t="s">
        <v>3130</v>
      </c>
      <c r="C4367" s="10" t="s">
        <v>3131</v>
      </c>
      <c r="D4367" s="10"/>
      <c r="E4367" s="10" t="s">
        <v>3132</v>
      </c>
      <c r="F4367" s="9" t="s">
        <v>114</v>
      </c>
      <c r="G4367" s="11">
        <v>15741.97</v>
      </c>
      <c r="H4367" s="11"/>
      <c r="I4367" s="11"/>
      <c r="J4367" s="29"/>
    </row>
    <row r="4368" ht="28.5" customHeight="1" spans="1:10">
      <c r="A4368" s="8">
        <v>2246</v>
      </c>
      <c r="B4368" s="10" t="s">
        <v>3133</v>
      </c>
      <c r="C4368" s="10" t="s">
        <v>3134</v>
      </c>
      <c r="D4368" s="10"/>
      <c r="E4368" s="10" t="s">
        <v>3135</v>
      </c>
      <c r="F4368" s="9" t="s">
        <v>159</v>
      </c>
      <c r="G4368" s="11">
        <v>6296.79</v>
      </c>
      <c r="H4368" s="11"/>
      <c r="I4368" s="11"/>
      <c r="J4368" s="29"/>
    </row>
    <row r="4369" ht="15.75" customHeight="1" spans="1:10">
      <c r="A4369" s="8"/>
      <c r="B4369" s="10"/>
      <c r="C4369" s="10" t="s">
        <v>83</v>
      </c>
      <c r="D4369" s="10"/>
      <c r="E4369" s="10"/>
      <c r="F4369" s="9"/>
      <c r="G4369" s="10"/>
      <c r="H4369" s="10"/>
      <c r="I4369" s="10"/>
      <c r="J4369" s="29"/>
    </row>
    <row r="4370" ht="28.5" customHeight="1" spans="1:10">
      <c r="A4370" s="8"/>
      <c r="B4370" s="10"/>
      <c r="C4370" s="10" t="s">
        <v>84</v>
      </c>
      <c r="D4370" s="10"/>
      <c r="E4370" s="10"/>
      <c r="F4370" s="9"/>
      <c r="G4370" s="10"/>
      <c r="H4370" s="10"/>
      <c r="I4370" s="10"/>
      <c r="J4370" s="29"/>
    </row>
    <row r="4371" ht="15.75" customHeight="1" spans="1:10">
      <c r="A4371" s="8"/>
      <c r="B4371" s="10"/>
      <c r="C4371" s="10" t="s">
        <v>109</v>
      </c>
      <c r="D4371" s="10"/>
      <c r="E4371" s="10"/>
      <c r="F4371" s="9"/>
      <c r="G4371" s="10"/>
      <c r="H4371" s="10"/>
      <c r="I4371" s="10"/>
      <c r="J4371" s="29"/>
    </row>
    <row r="4372" ht="15.75" customHeight="1" spans="1:10">
      <c r="A4372" s="8"/>
      <c r="B4372" s="10"/>
      <c r="C4372" s="10" t="s">
        <v>3136</v>
      </c>
      <c r="D4372" s="10"/>
      <c r="E4372" s="10"/>
      <c r="F4372" s="9"/>
      <c r="G4372" s="10"/>
      <c r="H4372" s="10"/>
      <c r="I4372" s="10"/>
      <c r="J4372" s="29"/>
    </row>
    <row r="4373" ht="18" customHeight="1" spans="1:10">
      <c r="A4373" s="16" t="s">
        <v>118</v>
      </c>
      <c r="B4373" s="19"/>
      <c r="C4373" s="19"/>
      <c r="D4373" s="19"/>
      <c r="E4373" s="19"/>
      <c r="F4373" s="19"/>
      <c r="G4373" s="19"/>
      <c r="H4373" s="19"/>
      <c r="I4373" s="19"/>
      <c r="J4373" s="24"/>
    </row>
    <row r="4374" ht="39.75" customHeight="1" spans="1:10">
      <c r="A4374" s="1" t="s">
        <v>96</v>
      </c>
      <c r="B4374" s="1"/>
      <c r="C4374" s="1"/>
      <c r="D4374" s="1"/>
      <c r="E4374" s="1"/>
      <c r="F4374" s="1"/>
      <c r="G4374" s="1"/>
      <c r="H4374" s="2"/>
      <c r="I4374" s="2"/>
      <c r="J4374" s="2"/>
    </row>
    <row r="4375" ht="28.5" customHeight="1" spans="1:10">
      <c r="A4375" s="3" t="s">
        <v>97</v>
      </c>
      <c r="B4375" s="3"/>
      <c r="C4375" s="3"/>
      <c r="D4375" s="23" t="s">
        <v>98</v>
      </c>
      <c r="E4375" s="23"/>
      <c r="F4375" s="23"/>
      <c r="G4375" s="23"/>
      <c r="H4375" s="4" t="s">
        <v>3137</v>
      </c>
      <c r="I4375" s="4"/>
      <c r="J4375" s="4"/>
    </row>
    <row r="4376" ht="17.25" customHeight="1" spans="1:10">
      <c r="A4376" s="5" t="s">
        <v>100</v>
      </c>
      <c r="B4376" s="6" t="s">
        <v>101</v>
      </c>
      <c r="C4376" s="6" t="s">
        <v>102</v>
      </c>
      <c r="D4376" s="6"/>
      <c r="E4376" s="6" t="s">
        <v>103</v>
      </c>
      <c r="F4376" s="6" t="s">
        <v>104</v>
      </c>
      <c r="G4376" s="6" t="s">
        <v>105</v>
      </c>
      <c r="H4376" s="6"/>
      <c r="I4376" s="6" t="s">
        <v>106</v>
      </c>
      <c r="J4376" s="7"/>
    </row>
    <row r="4377" ht="28.5" customHeight="1" spans="1:10">
      <c r="A4377" s="8"/>
      <c r="B4377" s="9"/>
      <c r="C4377" s="9"/>
      <c r="D4377" s="9"/>
      <c r="E4377" s="9"/>
      <c r="F4377" s="9"/>
      <c r="G4377" s="9"/>
      <c r="H4377" s="9"/>
      <c r="I4377" s="9" t="s">
        <v>107</v>
      </c>
      <c r="J4377" s="26" t="s">
        <v>108</v>
      </c>
    </row>
    <row r="4378" ht="15.75" customHeight="1" spans="1:10">
      <c r="A4378" s="8"/>
      <c r="B4378" s="10"/>
      <c r="C4378" s="10" t="s">
        <v>3138</v>
      </c>
      <c r="D4378" s="10"/>
      <c r="E4378" s="10"/>
      <c r="F4378" s="9"/>
      <c r="G4378" s="10"/>
      <c r="H4378" s="10"/>
      <c r="I4378" s="10"/>
      <c r="J4378" s="29"/>
    </row>
    <row r="4379" ht="105" customHeight="1" spans="1:10">
      <c r="A4379" s="8">
        <v>2247</v>
      </c>
      <c r="B4379" s="10" t="s">
        <v>3139</v>
      </c>
      <c r="C4379" s="10" t="s">
        <v>2583</v>
      </c>
      <c r="D4379" s="10"/>
      <c r="E4379" s="10" t="s">
        <v>3140</v>
      </c>
      <c r="F4379" s="9" t="s">
        <v>262</v>
      </c>
      <c r="G4379" s="11">
        <v>30</v>
      </c>
      <c r="H4379" s="11"/>
      <c r="I4379" s="11"/>
      <c r="J4379" s="29"/>
    </row>
    <row r="4380" ht="28.5" customHeight="1" spans="1:10">
      <c r="A4380" s="8">
        <v>2248</v>
      </c>
      <c r="B4380" s="10" t="s">
        <v>3141</v>
      </c>
      <c r="C4380" s="10" t="s">
        <v>2583</v>
      </c>
      <c r="D4380" s="10"/>
      <c r="E4380" s="10" t="s">
        <v>3142</v>
      </c>
      <c r="F4380" s="9" t="s">
        <v>262</v>
      </c>
      <c r="G4380" s="11">
        <v>30</v>
      </c>
      <c r="H4380" s="11"/>
      <c r="I4380" s="11"/>
      <c r="J4380" s="29"/>
    </row>
    <row r="4381" ht="105" customHeight="1" spans="1:10">
      <c r="A4381" s="8">
        <v>2249</v>
      </c>
      <c r="B4381" s="10" t="s">
        <v>3143</v>
      </c>
      <c r="C4381" s="10" t="s">
        <v>2583</v>
      </c>
      <c r="D4381" s="10"/>
      <c r="E4381" s="10" t="s">
        <v>3144</v>
      </c>
      <c r="F4381" s="9" t="s">
        <v>262</v>
      </c>
      <c r="G4381" s="11">
        <v>30</v>
      </c>
      <c r="H4381" s="11"/>
      <c r="I4381" s="11"/>
      <c r="J4381" s="29"/>
    </row>
    <row r="4382" ht="28.5" customHeight="1" spans="1:10">
      <c r="A4382" s="8">
        <v>2250</v>
      </c>
      <c r="B4382" s="10" t="s">
        <v>3145</v>
      </c>
      <c r="C4382" s="10" t="s">
        <v>2583</v>
      </c>
      <c r="D4382" s="10"/>
      <c r="E4382" s="10" t="s">
        <v>3142</v>
      </c>
      <c r="F4382" s="9" t="s">
        <v>262</v>
      </c>
      <c r="G4382" s="11">
        <v>30</v>
      </c>
      <c r="H4382" s="11"/>
      <c r="I4382" s="11"/>
      <c r="J4382" s="29"/>
    </row>
    <row r="4383" ht="54" customHeight="1" spans="1:10">
      <c r="A4383" s="8">
        <v>2251</v>
      </c>
      <c r="B4383" s="10" t="s">
        <v>3146</v>
      </c>
      <c r="C4383" s="10" t="s">
        <v>441</v>
      </c>
      <c r="D4383" s="10"/>
      <c r="E4383" s="10" t="s">
        <v>442</v>
      </c>
      <c r="F4383" s="9" t="s">
        <v>159</v>
      </c>
      <c r="G4383" s="11">
        <v>35.28</v>
      </c>
      <c r="H4383" s="11"/>
      <c r="I4383" s="11"/>
      <c r="J4383" s="29"/>
    </row>
    <row r="4384" ht="54" customHeight="1" spans="1:10">
      <c r="A4384" s="8">
        <v>2252</v>
      </c>
      <c r="B4384" s="10" t="s">
        <v>3147</v>
      </c>
      <c r="C4384" s="10" t="s">
        <v>3148</v>
      </c>
      <c r="D4384" s="10"/>
      <c r="E4384" s="10" t="s">
        <v>3149</v>
      </c>
      <c r="F4384" s="9" t="s">
        <v>159</v>
      </c>
      <c r="G4384" s="11">
        <v>15.12</v>
      </c>
      <c r="H4384" s="11"/>
      <c r="I4384" s="11"/>
      <c r="J4384" s="29"/>
    </row>
    <row r="4385" ht="41.25" customHeight="1" spans="1:10">
      <c r="A4385" s="8">
        <v>2253</v>
      </c>
      <c r="B4385" s="10" t="s">
        <v>3150</v>
      </c>
      <c r="C4385" s="10" t="s">
        <v>157</v>
      </c>
      <c r="D4385" s="10"/>
      <c r="E4385" s="10" t="s">
        <v>3151</v>
      </c>
      <c r="F4385" s="9" t="s">
        <v>159</v>
      </c>
      <c r="G4385" s="11">
        <v>35.28</v>
      </c>
      <c r="H4385" s="11"/>
      <c r="I4385" s="11"/>
      <c r="J4385" s="29"/>
    </row>
    <row r="4386" ht="41.25" customHeight="1" spans="1:10">
      <c r="A4386" s="8">
        <v>2254</v>
      </c>
      <c r="B4386" s="10" t="s">
        <v>3152</v>
      </c>
      <c r="C4386" s="10" t="s">
        <v>157</v>
      </c>
      <c r="D4386" s="10"/>
      <c r="E4386" s="10" t="s">
        <v>3153</v>
      </c>
      <c r="F4386" s="9" t="s">
        <v>159</v>
      </c>
      <c r="G4386" s="11">
        <v>15.12</v>
      </c>
      <c r="H4386" s="11"/>
      <c r="I4386" s="11"/>
      <c r="J4386" s="29"/>
    </row>
    <row r="4387" ht="54" customHeight="1" spans="1:10">
      <c r="A4387" s="8">
        <v>2255</v>
      </c>
      <c r="B4387" s="10" t="s">
        <v>3154</v>
      </c>
      <c r="C4387" s="10" t="s">
        <v>3155</v>
      </c>
      <c r="D4387" s="10"/>
      <c r="E4387" s="10" t="s">
        <v>3156</v>
      </c>
      <c r="F4387" s="9" t="s">
        <v>159</v>
      </c>
      <c r="G4387" s="11">
        <v>3.6</v>
      </c>
      <c r="H4387" s="11"/>
      <c r="I4387" s="11"/>
      <c r="J4387" s="29"/>
    </row>
    <row r="4388" ht="28.5" customHeight="1" spans="1:10">
      <c r="A4388" s="8">
        <v>2256</v>
      </c>
      <c r="B4388" s="10" t="s">
        <v>3157</v>
      </c>
      <c r="C4388" s="10" t="s">
        <v>444</v>
      </c>
      <c r="D4388" s="10"/>
      <c r="E4388" s="10" t="s">
        <v>3158</v>
      </c>
      <c r="F4388" s="9" t="s">
        <v>159</v>
      </c>
      <c r="G4388" s="11">
        <v>21.6</v>
      </c>
      <c r="H4388" s="11"/>
      <c r="I4388" s="11"/>
      <c r="J4388" s="29"/>
    </row>
    <row r="4389" ht="18" customHeight="1" spans="1:10">
      <c r="A4389" s="16" t="s">
        <v>118</v>
      </c>
      <c r="B4389" s="19"/>
      <c r="C4389" s="19"/>
      <c r="D4389" s="19"/>
      <c r="E4389" s="19"/>
      <c r="F4389" s="19"/>
      <c r="G4389" s="19"/>
      <c r="H4389" s="19"/>
      <c r="I4389" s="19"/>
      <c r="J4389" s="24"/>
    </row>
    <row r="4390" ht="39.75" customHeight="1" spans="1:10">
      <c r="A4390" s="1" t="s">
        <v>96</v>
      </c>
      <c r="B4390" s="1"/>
      <c r="C4390" s="1"/>
      <c r="D4390" s="1"/>
      <c r="E4390" s="1"/>
      <c r="F4390" s="1"/>
      <c r="G4390" s="1"/>
      <c r="H4390" s="2"/>
      <c r="I4390" s="2"/>
      <c r="J4390" s="2"/>
    </row>
    <row r="4391" ht="28.5" customHeight="1" spans="1:10">
      <c r="A4391" s="3" t="s">
        <v>97</v>
      </c>
      <c r="B4391" s="3"/>
      <c r="C4391" s="3"/>
      <c r="D4391" s="23" t="s">
        <v>98</v>
      </c>
      <c r="E4391" s="23"/>
      <c r="F4391" s="23"/>
      <c r="G4391" s="23"/>
      <c r="H4391" s="4" t="s">
        <v>3159</v>
      </c>
      <c r="I4391" s="4"/>
      <c r="J4391" s="4"/>
    </row>
    <row r="4392" ht="17.25" customHeight="1" spans="1:10">
      <c r="A4392" s="5" t="s">
        <v>100</v>
      </c>
      <c r="B4392" s="6" t="s">
        <v>101</v>
      </c>
      <c r="C4392" s="6" t="s">
        <v>102</v>
      </c>
      <c r="D4392" s="6"/>
      <c r="E4392" s="6" t="s">
        <v>103</v>
      </c>
      <c r="F4392" s="6" t="s">
        <v>104</v>
      </c>
      <c r="G4392" s="6" t="s">
        <v>105</v>
      </c>
      <c r="H4392" s="6"/>
      <c r="I4392" s="6" t="s">
        <v>106</v>
      </c>
      <c r="J4392" s="7"/>
    </row>
    <row r="4393" ht="28.5" customHeight="1" spans="1:10">
      <c r="A4393" s="8"/>
      <c r="B4393" s="9"/>
      <c r="C4393" s="9"/>
      <c r="D4393" s="9"/>
      <c r="E4393" s="9"/>
      <c r="F4393" s="9"/>
      <c r="G4393" s="9"/>
      <c r="H4393" s="9"/>
      <c r="I4393" s="9" t="s">
        <v>107</v>
      </c>
      <c r="J4393" s="26" t="s">
        <v>108</v>
      </c>
    </row>
    <row r="4394" ht="92.25" customHeight="1" spans="1:10">
      <c r="A4394" s="8">
        <v>2257</v>
      </c>
      <c r="B4394" s="10" t="s">
        <v>3160</v>
      </c>
      <c r="C4394" s="10" t="s">
        <v>419</v>
      </c>
      <c r="D4394" s="10"/>
      <c r="E4394" s="10" t="s">
        <v>3161</v>
      </c>
      <c r="F4394" s="9" t="s">
        <v>114</v>
      </c>
      <c r="G4394" s="11">
        <v>48</v>
      </c>
      <c r="H4394" s="11"/>
      <c r="I4394" s="11"/>
      <c r="J4394" s="29"/>
    </row>
    <row r="4395" ht="41.25" customHeight="1" spans="1:10">
      <c r="A4395" s="8">
        <v>2258</v>
      </c>
      <c r="B4395" s="10" t="s">
        <v>3162</v>
      </c>
      <c r="C4395" s="10" t="s">
        <v>3163</v>
      </c>
      <c r="D4395" s="10"/>
      <c r="E4395" s="10" t="s">
        <v>3164</v>
      </c>
      <c r="F4395" s="9" t="s">
        <v>262</v>
      </c>
      <c r="G4395" s="11">
        <v>120</v>
      </c>
      <c r="H4395" s="11"/>
      <c r="I4395" s="11"/>
      <c r="J4395" s="29"/>
    </row>
    <row r="4396" ht="41.25" customHeight="1" spans="1:10">
      <c r="A4396" s="8">
        <v>2259</v>
      </c>
      <c r="B4396" s="10" t="s">
        <v>3165</v>
      </c>
      <c r="C4396" s="10" t="s">
        <v>498</v>
      </c>
      <c r="D4396" s="10"/>
      <c r="E4396" s="10" t="s">
        <v>3164</v>
      </c>
      <c r="F4396" s="9" t="s">
        <v>114</v>
      </c>
      <c r="G4396" s="11">
        <v>24</v>
      </c>
      <c r="H4396" s="11"/>
      <c r="I4396" s="11"/>
      <c r="J4396" s="29"/>
    </row>
    <row r="4397" ht="15.75" customHeight="1" spans="1:10">
      <c r="A4397" s="8"/>
      <c r="B4397" s="10"/>
      <c r="C4397" s="10" t="s">
        <v>3166</v>
      </c>
      <c r="D4397" s="10"/>
      <c r="E4397" s="10"/>
      <c r="F4397" s="9"/>
      <c r="G4397" s="10"/>
      <c r="H4397" s="10"/>
      <c r="I4397" s="10"/>
      <c r="J4397" s="29"/>
    </row>
    <row r="4398" ht="15.75" customHeight="1" spans="1:10">
      <c r="A4398" s="8"/>
      <c r="B4398" s="10"/>
      <c r="C4398" s="10" t="s">
        <v>3138</v>
      </c>
      <c r="D4398" s="10"/>
      <c r="E4398" s="10"/>
      <c r="F4398" s="9"/>
      <c r="G4398" s="10"/>
      <c r="H4398" s="10"/>
      <c r="I4398" s="10"/>
      <c r="J4398" s="29"/>
    </row>
    <row r="4399" ht="105" customHeight="1" spans="1:10">
      <c r="A4399" s="8">
        <v>2260</v>
      </c>
      <c r="B4399" s="10" t="s">
        <v>3167</v>
      </c>
      <c r="C4399" s="10" t="s">
        <v>2583</v>
      </c>
      <c r="D4399" s="10"/>
      <c r="E4399" s="10" t="s">
        <v>3140</v>
      </c>
      <c r="F4399" s="9" t="s">
        <v>262</v>
      </c>
      <c r="G4399" s="11">
        <v>30</v>
      </c>
      <c r="H4399" s="11"/>
      <c r="I4399" s="11"/>
      <c r="J4399" s="29"/>
    </row>
    <row r="4400" ht="28.5" customHeight="1" spans="1:10">
      <c r="A4400" s="8">
        <v>2261</v>
      </c>
      <c r="B4400" s="10" t="s">
        <v>3168</v>
      </c>
      <c r="C4400" s="10" t="s">
        <v>2583</v>
      </c>
      <c r="D4400" s="10"/>
      <c r="E4400" s="10" t="s">
        <v>3142</v>
      </c>
      <c r="F4400" s="9" t="s">
        <v>262</v>
      </c>
      <c r="G4400" s="11">
        <v>30</v>
      </c>
      <c r="H4400" s="11"/>
      <c r="I4400" s="11"/>
      <c r="J4400" s="29"/>
    </row>
    <row r="4401" ht="105" customHeight="1" spans="1:10">
      <c r="A4401" s="8">
        <v>2262</v>
      </c>
      <c r="B4401" s="10" t="s">
        <v>3169</v>
      </c>
      <c r="C4401" s="10" t="s">
        <v>2583</v>
      </c>
      <c r="D4401" s="10"/>
      <c r="E4401" s="10" t="s">
        <v>3144</v>
      </c>
      <c r="F4401" s="9" t="s">
        <v>262</v>
      </c>
      <c r="G4401" s="11">
        <v>20</v>
      </c>
      <c r="H4401" s="11"/>
      <c r="I4401" s="11"/>
      <c r="J4401" s="29"/>
    </row>
    <row r="4402" ht="28.5" customHeight="1" spans="1:10">
      <c r="A4402" s="8">
        <v>2263</v>
      </c>
      <c r="B4402" s="10" t="s">
        <v>3170</v>
      </c>
      <c r="C4402" s="10" t="s">
        <v>2583</v>
      </c>
      <c r="D4402" s="10"/>
      <c r="E4402" s="10" t="s">
        <v>3142</v>
      </c>
      <c r="F4402" s="9" t="s">
        <v>262</v>
      </c>
      <c r="G4402" s="11">
        <v>20</v>
      </c>
      <c r="H4402" s="11"/>
      <c r="I4402" s="11"/>
      <c r="J4402" s="29"/>
    </row>
    <row r="4403" ht="54" customHeight="1" spans="1:10">
      <c r="A4403" s="8">
        <v>2264</v>
      </c>
      <c r="B4403" s="10" t="s">
        <v>3171</v>
      </c>
      <c r="C4403" s="10" t="s">
        <v>441</v>
      </c>
      <c r="D4403" s="10"/>
      <c r="E4403" s="10" t="s">
        <v>442</v>
      </c>
      <c r="F4403" s="9" t="s">
        <v>159</v>
      </c>
      <c r="G4403" s="11">
        <v>31.92</v>
      </c>
      <c r="H4403" s="11"/>
      <c r="I4403" s="11"/>
      <c r="J4403" s="29"/>
    </row>
    <row r="4404" ht="54" customHeight="1" spans="1:10">
      <c r="A4404" s="8">
        <v>2265</v>
      </c>
      <c r="B4404" s="10" t="s">
        <v>3172</v>
      </c>
      <c r="C4404" s="10" t="s">
        <v>3148</v>
      </c>
      <c r="D4404" s="10"/>
      <c r="E4404" s="10" t="s">
        <v>3149</v>
      </c>
      <c r="F4404" s="9" t="s">
        <v>159</v>
      </c>
      <c r="G4404" s="11">
        <v>13.68</v>
      </c>
      <c r="H4404" s="11"/>
      <c r="I4404" s="11"/>
      <c r="J4404" s="29"/>
    </row>
    <row r="4405" ht="18" customHeight="1" spans="1:10">
      <c r="A4405" s="16" t="s">
        <v>118</v>
      </c>
      <c r="B4405" s="19"/>
      <c r="C4405" s="19"/>
      <c r="D4405" s="19"/>
      <c r="E4405" s="19"/>
      <c r="F4405" s="19"/>
      <c r="G4405" s="19"/>
      <c r="H4405" s="19"/>
      <c r="I4405" s="19"/>
      <c r="J4405" s="24"/>
    </row>
    <row r="4406" ht="39.75" customHeight="1" spans="1:10">
      <c r="A4406" s="1" t="s">
        <v>96</v>
      </c>
      <c r="B4406" s="1"/>
      <c r="C4406" s="1"/>
      <c r="D4406" s="1"/>
      <c r="E4406" s="1"/>
      <c r="F4406" s="1"/>
      <c r="G4406" s="1"/>
      <c r="H4406" s="2"/>
      <c r="I4406" s="2"/>
      <c r="J4406" s="2"/>
    </row>
    <row r="4407" ht="28.5" customHeight="1" spans="1:10">
      <c r="A4407" s="3" t="s">
        <v>97</v>
      </c>
      <c r="B4407" s="3"/>
      <c r="C4407" s="3"/>
      <c r="D4407" s="23" t="s">
        <v>98</v>
      </c>
      <c r="E4407" s="23"/>
      <c r="F4407" s="23"/>
      <c r="G4407" s="23"/>
      <c r="H4407" s="4" t="s">
        <v>3173</v>
      </c>
      <c r="I4407" s="4"/>
      <c r="J4407" s="4"/>
    </row>
    <row r="4408" ht="17.25" customHeight="1" spans="1:10">
      <c r="A4408" s="5" t="s">
        <v>100</v>
      </c>
      <c r="B4408" s="6" t="s">
        <v>101</v>
      </c>
      <c r="C4408" s="6" t="s">
        <v>102</v>
      </c>
      <c r="D4408" s="6"/>
      <c r="E4408" s="6" t="s">
        <v>103</v>
      </c>
      <c r="F4408" s="6" t="s">
        <v>104</v>
      </c>
      <c r="G4408" s="6" t="s">
        <v>105</v>
      </c>
      <c r="H4408" s="6"/>
      <c r="I4408" s="6" t="s">
        <v>106</v>
      </c>
      <c r="J4408" s="7"/>
    </row>
    <row r="4409" ht="28.5" customHeight="1" spans="1:10">
      <c r="A4409" s="8"/>
      <c r="B4409" s="9"/>
      <c r="C4409" s="9"/>
      <c r="D4409" s="9"/>
      <c r="E4409" s="9"/>
      <c r="F4409" s="9"/>
      <c r="G4409" s="9"/>
      <c r="H4409" s="9"/>
      <c r="I4409" s="9" t="s">
        <v>107</v>
      </c>
      <c r="J4409" s="26" t="s">
        <v>108</v>
      </c>
    </row>
    <row r="4410" ht="41.25" customHeight="1" spans="1:10">
      <c r="A4410" s="8">
        <v>2266</v>
      </c>
      <c r="B4410" s="10" t="s">
        <v>3174</v>
      </c>
      <c r="C4410" s="10" t="s">
        <v>157</v>
      </c>
      <c r="D4410" s="10"/>
      <c r="E4410" s="10" t="s">
        <v>3151</v>
      </c>
      <c r="F4410" s="9" t="s">
        <v>159</v>
      </c>
      <c r="G4410" s="11">
        <v>31.92</v>
      </c>
      <c r="H4410" s="11"/>
      <c r="I4410" s="11"/>
      <c r="J4410" s="29"/>
    </row>
    <row r="4411" ht="41.25" customHeight="1" spans="1:10">
      <c r="A4411" s="8">
        <v>2267</v>
      </c>
      <c r="B4411" s="10" t="s">
        <v>3175</v>
      </c>
      <c r="C4411" s="10" t="s">
        <v>157</v>
      </c>
      <c r="D4411" s="10"/>
      <c r="E4411" s="10" t="s">
        <v>3153</v>
      </c>
      <c r="F4411" s="9" t="s">
        <v>159</v>
      </c>
      <c r="G4411" s="11">
        <v>13.68</v>
      </c>
      <c r="H4411" s="11"/>
      <c r="I4411" s="11"/>
      <c r="J4411" s="29"/>
    </row>
    <row r="4412" ht="54" customHeight="1" spans="1:10">
      <c r="A4412" s="8">
        <v>2268</v>
      </c>
      <c r="B4412" s="10" t="s">
        <v>3176</v>
      </c>
      <c r="C4412" s="10" t="s">
        <v>3155</v>
      </c>
      <c r="D4412" s="10"/>
      <c r="E4412" s="10" t="s">
        <v>3156</v>
      </c>
      <c r="F4412" s="9" t="s">
        <v>159</v>
      </c>
      <c r="G4412" s="11">
        <v>3.2</v>
      </c>
      <c r="H4412" s="11"/>
      <c r="I4412" s="11"/>
      <c r="J4412" s="29"/>
    </row>
    <row r="4413" ht="28.5" customHeight="1" spans="1:10">
      <c r="A4413" s="8">
        <v>2269</v>
      </c>
      <c r="B4413" s="10" t="s">
        <v>3177</v>
      </c>
      <c r="C4413" s="10" t="s">
        <v>444</v>
      </c>
      <c r="D4413" s="10"/>
      <c r="E4413" s="10" t="s">
        <v>3158</v>
      </c>
      <c r="F4413" s="9" t="s">
        <v>159</v>
      </c>
      <c r="G4413" s="11">
        <v>20.09</v>
      </c>
      <c r="H4413" s="11"/>
      <c r="I4413" s="11"/>
      <c r="J4413" s="29"/>
    </row>
    <row r="4414" ht="92.25" customHeight="1" spans="1:10">
      <c r="A4414" s="8">
        <v>2270</v>
      </c>
      <c r="B4414" s="10" t="s">
        <v>3178</v>
      </c>
      <c r="C4414" s="10" t="s">
        <v>419</v>
      </c>
      <c r="D4414" s="10"/>
      <c r="E4414" s="10" t="s">
        <v>3161</v>
      </c>
      <c r="F4414" s="9" t="s">
        <v>114</v>
      </c>
      <c r="G4414" s="11">
        <v>42</v>
      </c>
      <c r="H4414" s="11"/>
      <c r="I4414" s="11"/>
      <c r="J4414" s="29"/>
    </row>
    <row r="4415" ht="41.25" customHeight="1" spans="1:10">
      <c r="A4415" s="8">
        <v>2271</v>
      </c>
      <c r="B4415" s="10" t="s">
        <v>3179</v>
      </c>
      <c r="C4415" s="10" t="s">
        <v>3163</v>
      </c>
      <c r="D4415" s="10"/>
      <c r="E4415" s="10" t="s">
        <v>3164</v>
      </c>
      <c r="F4415" s="9" t="s">
        <v>262</v>
      </c>
      <c r="G4415" s="11">
        <v>100</v>
      </c>
      <c r="H4415" s="11"/>
      <c r="I4415" s="11"/>
      <c r="J4415" s="29"/>
    </row>
    <row r="4416" ht="41.25" customHeight="1" spans="1:10">
      <c r="A4416" s="8">
        <v>2272</v>
      </c>
      <c r="B4416" s="10" t="s">
        <v>3180</v>
      </c>
      <c r="C4416" s="10" t="s">
        <v>498</v>
      </c>
      <c r="D4416" s="10"/>
      <c r="E4416" s="10" t="s">
        <v>3164</v>
      </c>
      <c r="F4416" s="9" t="s">
        <v>114</v>
      </c>
      <c r="G4416" s="11">
        <v>21</v>
      </c>
      <c r="H4416" s="11"/>
      <c r="I4416" s="11"/>
      <c r="J4416" s="29"/>
    </row>
    <row r="4417" ht="15.75" customHeight="1" spans="1:10">
      <c r="A4417" s="8"/>
      <c r="B4417" s="10"/>
      <c r="C4417" s="10" t="s">
        <v>3181</v>
      </c>
      <c r="D4417" s="10"/>
      <c r="E4417" s="10"/>
      <c r="F4417" s="9"/>
      <c r="G4417" s="10"/>
      <c r="H4417" s="10"/>
      <c r="I4417" s="10"/>
      <c r="J4417" s="29"/>
    </row>
    <row r="4418" ht="79.5" customHeight="1" spans="1:10">
      <c r="A4418" s="8">
        <v>2273</v>
      </c>
      <c r="B4418" s="10" t="s">
        <v>3182</v>
      </c>
      <c r="C4418" s="10" t="s">
        <v>279</v>
      </c>
      <c r="D4418" s="10"/>
      <c r="E4418" s="10" t="s">
        <v>3183</v>
      </c>
      <c r="F4418" s="9" t="s">
        <v>159</v>
      </c>
      <c r="G4418" s="11">
        <v>7.07</v>
      </c>
      <c r="H4418" s="11"/>
      <c r="I4418" s="11"/>
      <c r="J4418" s="29"/>
    </row>
    <row r="4419" ht="92.25" customHeight="1" spans="1:10">
      <c r="A4419" s="8">
        <v>2274</v>
      </c>
      <c r="B4419" s="10" t="s">
        <v>3184</v>
      </c>
      <c r="C4419" s="10" t="s">
        <v>3185</v>
      </c>
      <c r="D4419" s="10"/>
      <c r="E4419" s="10" t="s">
        <v>3186</v>
      </c>
      <c r="F4419" s="9" t="s">
        <v>159</v>
      </c>
      <c r="G4419" s="11">
        <v>28.26</v>
      </c>
      <c r="H4419" s="11"/>
      <c r="I4419" s="11"/>
      <c r="J4419" s="29"/>
    </row>
    <row r="4420" ht="54" customHeight="1" spans="1:10">
      <c r="A4420" s="8">
        <v>2275</v>
      </c>
      <c r="B4420" s="10" t="s">
        <v>3187</v>
      </c>
      <c r="C4420" s="10" t="s">
        <v>444</v>
      </c>
      <c r="D4420" s="10"/>
      <c r="E4420" s="10" t="s">
        <v>3188</v>
      </c>
      <c r="F4420" s="9" t="s">
        <v>159</v>
      </c>
      <c r="G4420" s="11">
        <v>15.86</v>
      </c>
      <c r="H4420" s="11"/>
      <c r="I4420" s="11"/>
      <c r="J4420" s="29"/>
    </row>
    <row r="4421" ht="18" customHeight="1" spans="1:10">
      <c r="A4421" s="16" t="s">
        <v>118</v>
      </c>
      <c r="B4421" s="19"/>
      <c r="C4421" s="19"/>
      <c r="D4421" s="19"/>
      <c r="E4421" s="19"/>
      <c r="F4421" s="19"/>
      <c r="G4421" s="19"/>
      <c r="H4421" s="19"/>
      <c r="I4421" s="19"/>
      <c r="J4421" s="24"/>
    </row>
    <row r="4422" ht="39.75" customHeight="1" spans="1:10">
      <c r="A4422" s="1" t="s">
        <v>96</v>
      </c>
      <c r="B4422" s="1"/>
      <c r="C4422" s="1"/>
      <c r="D4422" s="1"/>
      <c r="E4422" s="1"/>
      <c r="F4422" s="1"/>
      <c r="G4422" s="1"/>
      <c r="H4422" s="2"/>
      <c r="I4422" s="2"/>
      <c r="J4422" s="2"/>
    </row>
    <row r="4423" ht="28.5" customHeight="1" spans="1:10">
      <c r="A4423" s="3" t="s">
        <v>97</v>
      </c>
      <c r="B4423" s="3"/>
      <c r="C4423" s="3"/>
      <c r="D4423" s="23" t="s">
        <v>98</v>
      </c>
      <c r="E4423" s="23"/>
      <c r="F4423" s="23"/>
      <c r="G4423" s="23"/>
      <c r="H4423" s="4" t="s">
        <v>3189</v>
      </c>
      <c r="I4423" s="4"/>
      <c r="J4423" s="4"/>
    </row>
    <row r="4424" ht="17.25" customHeight="1" spans="1:10">
      <c r="A4424" s="5" t="s">
        <v>100</v>
      </c>
      <c r="B4424" s="6" t="s">
        <v>101</v>
      </c>
      <c r="C4424" s="6" t="s">
        <v>102</v>
      </c>
      <c r="D4424" s="6"/>
      <c r="E4424" s="6" t="s">
        <v>103</v>
      </c>
      <c r="F4424" s="6" t="s">
        <v>104</v>
      </c>
      <c r="G4424" s="6" t="s">
        <v>105</v>
      </c>
      <c r="H4424" s="6"/>
      <c r="I4424" s="6" t="s">
        <v>106</v>
      </c>
      <c r="J4424" s="7"/>
    </row>
    <row r="4425" ht="28.5" customHeight="1" spans="1:10">
      <c r="A4425" s="8"/>
      <c r="B4425" s="9"/>
      <c r="C4425" s="9"/>
      <c r="D4425" s="9"/>
      <c r="E4425" s="9"/>
      <c r="F4425" s="9"/>
      <c r="G4425" s="9"/>
      <c r="H4425" s="9"/>
      <c r="I4425" s="9" t="s">
        <v>107</v>
      </c>
      <c r="J4425" s="26" t="s">
        <v>108</v>
      </c>
    </row>
    <row r="4426" ht="28.5" customHeight="1" spans="1:10">
      <c r="A4426" s="8">
        <v>2276</v>
      </c>
      <c r="B4426" s="10" t="s">
        <v>3190</v>
      </c>
      <c r="C4426" s="10" t="s">
        <v>157</v>
      </c>
      <c r="D4426" s="10"/>
      <c r="E4426" s="10" t="s">
        <v>3191</v>
      </c>
      <c r="F4426" s="9" t="s">
        <v>159</v>
      </c>
      <c r="G4426" s="11">
        <v>8.79</v>
      </c>
      <c r="H4426" s="11"/>
      <c r="I4426" s="11"/>
      <c r="J4426" s="29"/>
    </row>
    <row r="4427" ht="105" customHeight="1" spans="1:10">
      <c r="A4427" s="8">
        <v>2277</v>
      </c>
      <c r="B4427" s="10" t="s">
        <v>3192</v>
      </c>
      <c r="C4427" s="10" t="s">
        <v>460</v>
      </c>
      <c r="D4427" s="10"/>
      <c r="E4427" s="10" t="s">
        <v>3193</v>
      </c>
      <c r="F4427" s="9" t="s">
        <v>159</v>
      </c>
      <c r="G4427" s="11">
        <v>0.66</v>
      </c>
      <c r="H4427" s="11"/>
      <c r="I4427" s="11"/>
      <c r="J4427" s="29"/>
    </row>
    <row r="4428" ht="79.5" customHeight="1" spans="1:10">
      <c r="A4428" s="8">
        <v>2278</v>
      </c>
      <c r="B4428" s="10" t="s">
        <v>3194</v>
      </c>
      <c r="C4428" s="10" t="s">
        <v>1453</v>
      </c>
      <c r="D4428" s="10"/>
      <c r="E4428" s="10" t="s">
        <v>3195</v>
      </c>
      <c r="F4428" s="9" t="s">
        <v>159</v>
      </c>
      <c r="G4428" s="11">
        <v>1.08</v>
      </c>
      <c r="H4428" s="11"/>
      <c r="I4428" s="11"/>
      <c r="J4428" s="29"/>
    </row>
    <row r="4429" ht="66.75" customHeight="1" spans="1:10">
      <c r="A4429" s="8">
        <v>2279</v>
      </c>
      <c r="B4429" s="10" t="s">
        <v>3196</v>
      </c>
      <c r="C4429" s="10" t="s">
        <v>3197</v>
      </c>
      <c r="D4429" s="10"/>
      <c r="E4429" s="10" t="s">
        <v>3198</v>
      </c>
      <c r="F4429" s="9" t="s">
        <v>159</v>
      </c>
      <c r="G4429" s="11">
        <v>1.9</v>
      </c>
      <c r="H4429" s="11"/>
      <c r="I4429" s="11"/>
      <c r="J4429" s="29"/>
    </row>
    <row r="4430" ht="66.75" customHeight="1" spans="1:10">
      <c r="A4430" s="8">
        <v>2280</v>
      </c>
      <c r="B4430" s="10" t="s">
        <v>3199</v>
      </c>
      <c r="C4430" s="10" t="s">
        <v>3200</v>
      </c>
      <c r="D4430" s="10"/>
      <c r="E4430" s="10" t="s">
        <v>3201</v>
      </c>
      <c r="F4430" s="9" t="s">
        <v>159</v>
      </c>
      <c r="G4430" s="11">
        <v>4.87</v>
      </c>
      <c r="H4430" s="11"/>
      <c r="I4430" s="11"/>
      <c r="J4430" s="29"/>
    </row>
    <row r="4431" ht="79.5" customHeight="1" spans="1:10">
      <c r="A4431" s="8">
        <v>2281</v>
      </c>
      <c r="B4431" s="10" t="s">
        <v>3202</v>
      </c>
      <c r="C4431" s="10" t="s">
        <v>3203</v>
      </c>
      <c r="D4431" s="10"/>
      <c r="E4431" s="10" t="s">
        <v>3204</v>
      </c>
      <c r="F4431" s="9" t="s">
        <v>159</v>
      </c>
      <c r="G4431" s="11">
        <v>0.65</v>
      </c>
      <c r="H4431" s="11"/>
      <c r="I4431" s="11"/>
      <c r="J4431" s="29"/>
    </row>
    <row r="4432" ht="66.75" customHeight="1" spans="1:10">
      <c r="A4432" s="8">
        <v>2282</v>
      </c>
      <c r="B4432" s="10" t="s">
        <v>3205</v>
      </c>
      <c r="C4432" s="10" t="s">
        <v>2260</v>
      </c>
      <c r="D4432" s="10"/>
      <c r="E4432" s="10" t="s">
        <v>3206</v>
      </c>
      <c r="F4432" s="9" t="s">
        <v>159</v>
      </c>
      <c r="G4432" s="11">
        <v>0.29</v>
      </c>
      <c r="H4432" s="11"/>
      <c r="I4432" s="11"/>
      <c r="J4432" s="29"/>
    </row>
    <row r="4433" ht="66.75" customHeight="1" spans="1:10">
      <c r="A4433" s="8">
        <v>2283</v>
      </c>
      <c r="B4433" s="10" t="s">
        <v>3207</v>
      </c>
      <c r="C4433" s="10" t="s">
        <v>3208</v>
      </c>
      <c r="D4433" s="10"/>
      <c r="E4433" s="10" t="s">
        <v>3209</v>
      </c>
      <c r="F4433" s="9" t="s">
        <v>159</v>
      </c>
      <c r="G4433" s="11">
        <v>0.29</v>
      </c>
      <c r="H4433" s="11"/>
      <c r="I4433" s="11"/>
      <c r="J4433" s="29"/>
    </row>
    <row r="4434" ht="18" customHeight="1" spans="1:10">
      <c r="A4434" s="16" t="s">
        <v>118</v>
      </c>
      <c r="B4434" s="19"/>
      <c r="C4434" s="19"/>
      <c r="D4434" s="19"/>
      <c r="E4434" s="19"/>
      <c r="F4434" s="19"/>
      <c r="G4434" s="19"/>
      <c r="H4434" s="19"/>
      <c r="I4434" s="19"/>
      <c r="J4434" s="24"/>
    </row>
    <row r="4435" ht="39.75" customHeight="1" spans="1:10">
      <c r="A4435" s="1" t="s">
        <v>96</v>
      </c>
      <c r="B4435" s="1"/>
      <c r="C4435" s="1"/>
      <c r="D4435" s="1"/>
      <c r="E4435" s="1"/>
      <c r="F4435" s="1"/>
      <c r="G4435" s="1"/>
      <c r="H4435" s="2"/>
      <c r="I4435" s="2"/>
      <c r="J4435" s="2"/>
    </row>
    <row r="4436" ht="28.5" customHeight="1" spans="1:10">
      <c r="A4436" s="3" t="s">
        <v>97</v>
      </c>
      <c r="B4436" s="3"/>
      <c r="C4436" s="3"/>
      <c r="D4436" s="23" t="s">
        <v>98</v>
      </c>
      <c r="E4436" s="23"/>
      <c r="F4436" s="23"/>
      <c r="G4436" s="23"/>
      <c r="H4436" s="4" t="s">
        <v>3210</v>
      </c>
      <c r="I4436" s="4"/>
      <c r="J4436" s="4"/>
    </row>
    <row r="4437" ht="17.25" customHeight="1" spans="1:10">
      <c r="A4437" s="5" t="s">
        <v>100</v>
      </c>
      <c r="B4437" s="6" t="s">
        <v>101</v>
      </c>
      <c r="C4437" s="6" t="s">
        <v>102</v>
      </c>
      <c r="D4437" s="6"/>
      <c r="E4437" s="6" t="s">
        <v>103</v>
      </c>
      <c r="F4437" s="6" t="s">
        <v>104</v>
      </c>
      <c r="G4437" s="6" t="s">
        <v>105</v>
      </c>
      <c r="H4437" s="6"/>
      <c r="I4437" s="6" t="s">
        <v>106</v>
      </c>
      <c r="J4437" s="7"/>
    </row>
    <row r="4438" ht="28.5" customHeight="1" spans="1:10">
      <c r="A4438" s="8"/>
      <c r="B4438" s="9"/>
      <c r="C4438" s="9"/>
      <c r="D4438" s="9"/>
      <c r="E4438" s="9"/>
      <c r="F4438" s="9"/>
      <c r="G4438" s="9"/>
      <c r="H4438" s="9"/>
      <c r="I4438" s="9" t="s">
        <v>107</v>
      </c>
      <c r="J4438" s="26" t="s">
        <v>108</v>
      </c>
    </row>
    <row r="4439" ht="54" customHeight="1" spans="1:10">
      <c r="A4439" s="8">
        <v>2284</v>
      </c>
      <c r="B4439" s="10" t="s">
        <v>3211</v>
      </c>
      <c r="C4439" s="10" t="s">
        <v>240</v>
      </c>
      <c r="D4439" s="10"/>
      <c r="E4439" s="10" t="s">
        <v>3212</v>
      </c>
      <c r="F4439" s="9" t="s">
        <v>242</v>
      </c>
      <c r="G4439" s="11">
        <v>0.688</v>
      </c>
      <c r="H4439" s="11"/>
      <c r="I4439" s="11"/>
      <c r="J4439" s="29"/>
    </row>
    <row r="4440" ht="41.25" customHeight="1" spans="1:10">
      <c r="A4440" s="8">
        <v>2285</v>
      </c>
      <c r="B4440" s="10" t="s">
        <v>3213</v>
      </c>
      <c r="C4440" s="10" t="s">
        <v>240</v>
      </c>
      <c r="D4440" s="10"/>
      <c r="E4440" s="10" t="s">
        <v>3214</v>
      </c>
      <c r="F4440" s="9" t="s">
        <v>242</v>
      </c>
      <c r="G4440" s="11">
        <v>0.103</v>
      </c>
      <c r="H4440" s="11"/>
      <c r="I4440" s="11"/>
      <c r="J4440" s="29"/>
    </row>
    <row r="4441" ht="41.25" customHeight="1" spans="1:10">
      <c r="A4441" s="8">
        <v>2286</v>
      </c>
      <c r="B4441" s="10" t="s">
        <v>3215</v>
      </c>
      <c r="C4441" s="10" t="s">
        <v>240</v>
      </c>
      <c r="D4441" s="10"/>
      <c r="E4441" s="10" t="s">
        <v>3216</v>
      </c>
      <c r="F4441" s="9" t="s">
        <v>242</v>
      </c>
      <c r="G4441" s="11">
        <v>0.008</v>
      </c>
      <c r="H4441" s="11"/>
      <c r="I4441" s="11"/>
      <c r="J4441" s="29"/>
    </row>
    <row r="4442" ht="79.5" customHeight="1" spans="1:10">
      <c r="A4442" s="8">
        <v>2287</v>
      </c>
      <c r="B4442" s="10" t="s">
        <v>3217</v>
      </c>
      <c r="C4442" s="10" t="s">
        <v>3218</v>
      </c>
      <c r="D4442" s="10"/>
      <c r="E4442" s="10" t="s">
        <v>3219</v>
      </c>
      <c r="F4442" s="9" t="s">
        <v>114</v>
      </c>
      <c r="G4442" s="11">
        <v>5.53</v>
      </c>
      <c r="H4442" s="11"/>
      <c r="I4442" s="11"/>
      <c r="J4442" s="29"/>
    </row>
    <row r="4443" ht="92.25" customHeight="1" spans="1:10">
      <c r="A4443" s="8">
        <v>2288</v>
      </c>
      <c r="B4443" s="10" t="s">
        <v>3220</v>
      </c>
      <c r="C4443" s="10" t="s">
        <v>3218</v>
      </c>
      <c r="D4443" s="10"/>
      <c r="E4443" s="10" t="s">
        <v>3221</v>
      </c>
      <c r="F4443" s="9" t="s">
        <v>114</v>
      </c>
      <c r="G4443" s="11">
        <v>57.28</v>
      </c>
      <c r="H4443" s="11"/>
      <c r="I4443" s="11"/>
      <c r="J4443" s="29"/>
    </row>
    <row r="4444" ht="54" customHeight="1" spans="1:10">
      <c r="A4444" s="8">
        <v>2289</v>
      </c>
      <c r="B4444" s="10" t="s">
        <v>3222</v>
      </c>
      <c r="C4444" s="10" t="s">
        <v>3223</v>
      </c>
      <c r="D4444" s="10"/>
      <c r="E4444" s="10" t="s">
        <v>3224</v>
      </c>
      <c r="F4444" s="9" t="s">
        <v>254</v>
      </c>
      <c r="G4444" s="11">
        <v>2</v>
      </c>
      <c r="H4444" s="11"/>
      <c r="I4444" s="11"/>
      <c r="J4444" s="29"/>
    </row>
    <row r="4445" ht="79.5" customHeight="1" spans="1:10">
      <c r="A4445" s="8">
        <v>2290</v>
      </c>
      <c r="B4445" s="10" t="s">
        <v>3225</v>
      </c>
      <c r="C4445" s="10" t="s">
        <v>3226</v>
      </c>
      <c r="D4445" s="10"/>
      <c r="E4445" s="10" t="s">
        <v>3227</v>
      </c>
      <c r="F4445" s="9" t="s">
        <v>320</v>
      </c>
      <c r="G4445" s="11">
        <v>1</v>
      </c>
      <c r="H4445" s="11"/>
      <c r="I4445" s="11"/>
      <c r="J4445" s="29"/>
    </row>
    <row r="4446" ht="117.75" customHeight="1" spans="1:10">
      <c r="A4446" s="8">
        <v>2291</v>
      </c>
      <c r="B4446" s="10" t="s">
        <v>3228</v>
      </c>
      <c r="C4446" s="10" t="s">
        <v>2583</v>
      </c>
      <c r="D4446" s="10"/>
      <c r="E4446" s="10" t="s">
        <v>3229</v>
      </c>
      <c r="F4446" s="9" t="s">
        <v>262</v>
      </c>
      <c r="G4446" s="11">
        <v>5</v>
      </c>
      <c r="H4446" s="11"/>
      <c r="I4446" s="11"/>
      <c r="J4446" s="29"/>
    </row>
    <row r="4447" ht="28.5" customHeight="1" spans="1:10">
      <c r="A4447" s="8">
        <v>2292</v>
      </c>
      <c r="B4447" s="10" t="s">
        <v>3230</v>
      </c>
      <c r="C4447" s="10" t="s">
        <v>336</v>
      </c>
      <c r="D4447" s="10"/>
      <c r="E4447" s="10" t="s">
        <v>3231</v>
      </c>
      <c r="F4447" s="9" t="s">
        <v>114</v>
      </c>
      <c r="G4447" s="11">
        <v>2.76</v>
      </c>
      <c r="H4447" s="11"/>
      <c r="I4447" s="11"/>
      <c r="J4447" s="29"/>
    </row>
    <row r="4448" ht="18" customHeight="1" spans="1:10">
      <c r="A4448" s="16" t="s">
        <v>118</v>
      </c>
      <c r="B4448" s="19"/>
      <c r="C4448" s="19"/>
      <c r="D4448" s="19"/>
      <c r="E4448" s="19"/>
      <c r="F4448" s="19"/>
      <c r="G4448" s="19"/>
      <c r="H4448" s="19"/>
      <c r="I4448" s="19"/>
      <c r="J4448" s="24"/>
    </row>
    <row r="4449" ht="39.75" customHeight="1" spans="1:10">
      <c r="A4449" s="1" t="s">
        <v>96</v>
      </c>
      <c r="B4449" s="1"/>
      <c r="C4449" s="1"/>
      <c r="D4449" s="1"/>
      <c r="E4449" s="1"/>
      <c r="F4449" s="1"/>
      <c r="G4449" s="1"/>
      <c r="H4449" s="2"/>
      <c r="I4449" s="2"/>
      <c r="J4449" s="2"/>
    </row>
    <row r="4450" ht="28.5" customHeight="1" spans="1:10">
      <c r="A4450" s="3" t="s">
        <v>97</v>
      </c>
      <c r="B4450" s="3"/>
      <c r="C4450" s="3"/>
      <c r="D4450" s="23" t="s">
        <v>98</v>
      </c>
      <c r="E4450" s="23"/>
      <c r="F4450" s="23"/>
      <c r="G4450" s="23"/>
      <c r="H4450" s="4" t="s">
        <v>3232</v>
      </c>
      <c r="I4450" s="4"/>
      <c r="J4450" s="4"/>
    </row>
    <row r="4451" ht="17.25" customHeight="1" spans="1:10">
      <c r="A4451" s="5" t="s">
        <v>100</v>
      </c>
      <c r="B4451" s="6" t="s">
        <v>101</v>
      </c>
      <c r="C4451" s="6" t="s">
        <v>102</v>
      </c>
      <c r="D4451" s="6"/>
      <c r="E4451" s="6" t="s">
        <v>103</v>
      </c>
      <c r="F4451" s="6" t="s">
        <v>104</v>
      </c>
      <c r="G4451" s="6" t="s">
        <v>105</v>
      </c>
      <c r="H4451" s="6"/>
      <c r="I4451" s="6" t="s">
        <v>106</v>
      </c>
      <c r="J4451" s="7"/>
    </row>
    <row r="4452" ht="28.5" customHeight="1" spans="1:10">
      <c r="A4452" s="8"/>
      <c r="B4452" s="9"/>
      <c r="C4452" s="9"/>
      <c r="D4452" s="9"/>
      <c r="E4452" s="9"/>
      <c r="F4452" s="9"/>
      <c r="G4452" s="9"/>
      <c r="H4452" s="9"/>
      <c r="I4452" s="9" t="s">
        <v>107</v>
      </c>
      <c r="J4452" s="26" t="s">
        <v>108</v>
      </c>
    </row>
    <row r="4453" ht="28.5" customHeight="1" spans="1:10">
      <c r="A4453" s="8">
        <v>2293</v>
      </c>
      <c r="B4453" s="10" t="s">
        <v>3233</v>
      </c>
      <c r="C4453" s="10" t="s">
        <v>3234</v>
      </c>
      <c r="D4453" s="10"/>
      <c r="E4453" s="10" t="s">
        <v>3235</v>
      </c>
      <c r="F4453" s="9" t="s">
        <v>114</v>
      </c>
      <c r="G4453" s="11">
        <v>5.22</v>
      </c>
      <c r="H4453" s="11"/>
      <c r="I4453" s="11"/>
      <c r="J4453" s="29"/>
    </row>
    <row r="4454" ht="28.5" customHeight="1" spans="1:10">
      <c r="A4454" s="8">
        <v>2294</v>
      </c>
      <c r="B4454" s="10" t="s">
        <v>3236</v>
      </c>
      <c r="C4454" s="10" t="s">
        <v>3237</v>
      </c>
      <c r="D4454" s="10"/>
      <c r="E4454" s="10" t="s">
        <v>3238</v>
      </c>
      <c r="F4454" s="9" t="s">
        <v>114</v>
      </c>
      <c r="G4454" s="11">
        <v>51.2</v>
      </c>
      <c r="H4454" s="11"/>
      <c r="I4454" s="11"/>
      <c r="J4454" s="29"/>
    </row>
    <row r="4455" ht="28.5" customHeight="1" spans="1:10">
      <c r="A4455" s="8">
        <v>2295</v>
      </c>
      <c r="B4455" s="10" t="s">
        <v>3239</v>
      </c>
      <c r="C4455" s="10" t="s">
        <v>3240</v>
      </c>
      <c r="D4455" s="10"/>
      <c r="E4455" s="10" t="s">
        <v>3241</v>
      </c>
      <c r="F4455" s="9" t="s">
        <v>114</v>
      </c>
      <c r="G4455" s="11">
        <v>10.24</v>
      </c>
      <c r="H4455" s="11"/>
      <c r="I4455" s="11"/>
      <c r="J4455" s="29"/>
    </row>
    <row r="4456" ht="28.5" customHeight="1" spans="1:10">
      <c r="A4456" s="8">
        <v>2296</v>
      </c>
      <c r="B4456" s="10" t="s">
        <v>3242</v>
      </c>
      <c r="C4456" s="10" t="s">
        <v>2370</v>
      </c>
      <c r="D4456" s="10"/>
      <c r="E4456" s="10" t="s">
        <v>3243</v>
      </c>
      <c r="F4456" s="9" t="s">
        <v>114</v>
      </c>
      <c r="G4456" s="11">
        <v>4.86</v>
      </c>
      <c r="H4456" s="11"/>
      <c r="I4456" s="11"/>
      <c r="J4456" s="29"/>
    </row>
    <row r="4457" ht="28.5" customHeight="1" spans="1:10">
      <c r="A4457" s="8">
        <v>2297</v>
      </c>
      <c r="B4457" s="10" t="s">
        <v>3244</v>
      </c>
      <c r="C4457" s="10" t="s">
        <v>3245</v>
      </c>
      <c r="D4457" s="10"/>
      <c r="E4457" s="10" t="s">
        <v>3246</v>
      </c>
      <c r="F4457" s="9" t="s">
        <v>114</v>
      </c>
      <c r="G4457" s="11">
        <v>5.76</v>
      </c>
      <c r="H4457" s="11"/>
      <c r="I4457" s="11"/>
      <c r="J4457" s="29"/>
    </row>
    <row r="4458" ht="15.75" customHeight="1" spans="1:10">
      <c r="A4458" s="8"/>
      <c r="B4458" s="10"/>
      <c r="C4458" s="10" t="s">
        <v>3247</v>
      </c>
      <c r="D4458" s="10"/>
      <c r="E4458" s="10"/>
      <c r="F4458" s="9"/>
      <c r="G4458" s="10"/>
      <c r="H4458" s="10"/>
      <c r="I4458" s="10"/>
      <c r="J4458" s="29"/>
    </row>
    <row r="4459" ht="15.75" customHeight="1" spans="1:10">
      <c r="A4459" s="8"/>
      <c r="B4459" s="10"/>
      <c r="C4459" s="10" t="s">
        <v>3181</v>
      </c>
      <c r="D4459" s="10"/>
      <c r="E4459" s="10"/>
      <c r="F4459" s="9"/>
      <c r="G4459" s="10"/>
      <c r="H4459" s="10"/>
      <c r="I4459" s="10"/>
      <c r="J4459" s="29"/>
    </row>
    <row r="4460" ht="79.5" customHeight="1" spans="1:10">
      <c r="A4460" s="8">
        <v>2298</v>
      </c>
      <c r="B4460" s="10" t="s">
        <v>3248</v>
      </c>
      <c r="C4460" s="10" t="s">
        <v>279</v>
      </c>
      <c r="D4460" s="10"/>
      <c r="E4460" s="10" t="s">
        <v>3183</v>
      </c>
      <c r="F4460" s="9" t="s">
        <v>159</v>
      </c>
      <c r="G4460" s="11">
        <v>7.07</v>
      </c>
      <c r="H4460" s="11"/>
      <c r="I4460" s="11"/>
      <c r="J4460" s="29"/>
    </row>
    <row r="4461" ht="92.25" customHeight="1" spans="1:10">
      <c r="A4461" s="8">
        <v>2299</v>
      </c>
      <c r="B4461" s="10" t="s">
        <v>3249</v>
      </c>
      <c r="C4461" s="10" t="s">
        <v>3185</v>
      </c>
      <c r="D4461" s="10"/>
      <c r="E4461" s="10" t="s">
        <v>3186</v>
      </c>
      <c r="F4461" s="9" t="s">
        <v>159</v>
      </c>
      <c r="G4461" s="11">
        <v>28.26</v>
      </c>
      <c r="H4461" s="11"/>
      <c r="I4461" s="11"/>
      <c r="J4461" s="29"/>
    </row>
    <row r="4462" ht="54" customHeight="1" spans="1:10">
      <c r="A4462" s="8">
        <v>2300</v>
      </c>
      <c r="B4462" s="10" t="s">
        <v>3250</v>
      </c>
      <c r="C4462" s="10" t="s">
        <v>444</v>
      </c>
      <c r="D4462" s="10"/>
      <c r="E4462" s="10" t="s">
        <v>3188</v>
      </c>
      <c r="F4462" s="9" t="s">
        <v>159</v>
      </c>
      <c r="G4462" s="11">
        <v>15.86</v>
      </c>
      <c r="H4462" s="11"/>
      <c r="I4462" s="11"/>
      <c r="J4462" s="29"/>
    </row>
    <row r="4463" ht="28.5" customHeight="1" spans="1:10">
      <c r="A4463" s="8">
        <v>2301</v>
      </c>
      <c r="B4463" s="10" t="s">
        <v>3251</v>
      </c>
      <c r="C4463" s="10" t="s">
        <v>157</v>
      </c>
      <c r="D4463" s="10"/>
      <c r="E4463" s="10" t="s">
        <v>3191</v>
      </c>
      <c r="F4463" s="9" t="s">
        <v>159</v>
      </c>
      <c r="G4463" s="11">
        <v>8.79</v>
      </c>
      <c r="H4463" s="11"/>
      <c r="I4463" s="11"/>
      <c r="J4463" s="29"/>
    </row>
    <row r="4464" ht="105" customHeight="1" spans="1:10">
      <c r="A4464" s="8">
        <v>2302</v>
      </c>
      <c r="B4464" s="10" t="s">
        <v>3252</v>
      </c>
      <c r="C4464" s="10" t="s">
        <v>460</v>
      </c>
      <c r="D4464" s="10"/>
      <c r="E4464" s="10" t="s">
        <v>3193</v>
      </c>
      <c r="F4464" s="9" t="s">
        <v>159</v>
      </c>
      <c r="G4464" s="11">
        <v>0.66</v>
      </c>
      <c r="H4464" s="11"/>
      <c r="I4464" s="11"/>
      <c r="J4464" s="29"/>
    </row>
    <row r="4465" ht="18" customHeight="1" spans="1:10">
      <c r="A4465" s="16" t="s">
        <v>118</v>
      </c>
      <c r="B4465" s="19"/>
      <c r="C4465" s="19"/>
      <c r="D4465" s="19"/>
      <c r="E4465" s="19"/>
      <c r="F4465" s="19"/>
      <c r="G4465" s="19"/>
      <c r="H4465" s="19"/>
      <c r="I4465" s="19"/>
      <c r="J4465" s="24"/>
    </row>
    <row r="4466" ht="39.75" customHeight="1" spans="1:10">
      <c r="A4466" s="1" t="s">
        <v>96</v>
      </c>
      <c r="B4466" s="1"/>
      <c r="C4466" s="1"/>
      <c r="D4466" s="1"/>
      <c r="E4466" s="1"/>
      <c r="F4466" s="1"/>
      <c r="G4466" s="1"/>
      <c r="H4466" s="2"/>
      <c r="I4466" s="2"/>
      <c r="J4466" s="2"/>
    </row>
    <row r="4467" ht="28.5" customHeight="1" spans="1:10">
      <c r="A4467" s="3" t="s">
        <v>97</v>
      </c>
      <c r="B4467" s="3"/>
      <c r="C4467" s="3"/>
      <c r="D4467" s="23" t="s">
        <v>98</v>
      </c>
      <c r="E4467" s="23"/>
      <c r="F4467" s="23"/>
      <c r="G4467" s="23"/>
      <c r="H4467" s="4" t="s">
        <v>3253</v>
      </c>
      <c r="I4467" s="4"/>
      <c r="J4467" s="4"/>
    </row>
    <row r="4468" ht="17.25" customHeight="1" spans="1:10">
      <c r="A4468" s="5" t="s">
        <v>100</v>
      </c>
      <c r="B4468" s="6" t="s">
        <v>101</v>
      </c>
      <c r="C4468" s="6" t="s">
        <v>102</v>
      </c>
      <c r="D4468" s="6"/>
      <c r="E4468" s="6" t="s">
        <v>103</v>
      </c>
      <c r="F4468" s="6" t="s">
        <v>104</v>
      </c>
      <c r="G4468" s="6" t="s">
        <v>105</v>
      </c>
      <c r="H4468" s="6"/>
      <c r="I4468" s="6" t="s">
        <v>106</v>
      </c>
      <c r="J4468" s="7"/>
    </row>
    <row r="4469" ht="28.5" customHeight="1" spans="1:10">
      <c r="A4469" s="8"/>
      <c r="B4469" s="9"/>
      <c r="C4469" s="9"/>
      <c r="D4469" s="9"/>
      <c r="E4469" s="9"/>
      <c r="F4469" s="9"/>
      <c r="G4469" s="9"/>
      <c r="H4469" s="9"/>
      <c r="I4469" s="9" t="s">
        <v>107</v>
      </c>
      <c r="J4469" s="26" t="s">
        <v>108</v>
      </c>
    </row>
    <row r="4470" ht="79.5" customHeight="1" spans="1:10">
      <c r="A4470" s="8">
        <v>2303</v>
      </c>
      <c r="B4470" s="10" t="s">
        <v>3254</v>
      </c>
      <c r="C4470" s="10" t="s">
        <v>1453</v>
      </c>
      <c r="D4470" s="10"/>
      <c r="E4470" s="10" t="s">
        <v>3195</v>
      </c>
      <c r="F4470" s="9" t="s">
        <v>159</v>
      </c>
      <c r="G4470" s="11">
        <v>1.08</v>
      </c>
      <c r="H4470" s="11"/>
      <c r="I4470" s="11"/>
      <c r="J4470" s="29"/>
    </row>
    <row r="4471" ht="66.75" customHeight="1" spans="1:10">
      <c r="A4471" s="8">
        <v>2304</v>
      </c>
      <c r="B4471" s="10" t="s">
        <v>3255</v>
      </c>
      <c r="C4471" s="10" t="s">
        <v>3197</v>
      </c>
      <c r="D4471" s="10"/>
      <c r="E4471" s="10" t="s">
        <v>3198</v>
      </c>
      <c r="F4471" s="9" t="s">
        <v>159</v>
      </c>
      <c r="G4471" s="11">
        <v>1.9</v>
      </c>
      <c r="H4471" s="11"/>
      <c r="I4471" s="11"/>
      <c r="J4471" s="29"/>
    </row>
    <row r="4472" ht="66.75" customHeight="1" spans="1:10">
      <c r="A4472" s="8">
        <v>2305</v>
      </c>
      <c r="B4472" s="10" t="s">
        <v>3256</v>
      </c>
      <c r="C4472" s="10" t="s">
        <v>3200</v>
      </c>
      <c r="D4472" s="10"/>
      <c r="E4472" s="10" t="s">
        <v>3201</v>
      </c>
      <c r="F4472" s="9" t="s">
        <v>159</v>
      </c>
      <c r="G4472" s="11">
        <v>4.87</v>
      </c>
      <c r="H4472" s="11"/>
      <c r="I4472" s="11"/>
      <c r="J4472" s="29"/>
    </row>
    <row r="4473" ht="79.5" customHeight="1" spans="1:10">
      <c r="A4473" s="8">
        <v>2306</v>
      </c>
      <c r="B4473" s="10" t="s">
        <v>3257</v>
      </c>
      <c r="C4473" s="10" t="s">
        <v>3203</v>
      </c>
      <c r="D4473" s="10"/>
      <c r="E4473" s="10" t="s">
        <v>3204</v>
      </c>
      <c r="F4473" s="9" t="s">
        <v>159</v>
      </c>
      <c r="G4473" s="11">
        <v>0.65</v>
      </c>
      <c r="H4473" s="11"/>
      <c r="I4473" s="11"/>
      <c r="J4473" s="29"/>
    </row>
    <row r="4474" ht="66.75" customHeight="1" spans="1:10">
      <c r="A4474" s="8">
        <v>2307</v>
      </c>
      <c r="B4474" s="10" t="s">
        <v>3258</v>
      </c>
      <c r="C4474" s="10" t="s">
        <v>2260</v>
      </c>
      <c r="D4474" s="10"/>
      <c r="E4474" s="10" t="s">
        <v>3206</v>
      </c>
      <c r="F4474" s="9" t="s">
        <v>159</v>
      </c>
      <c r="G4474" s="11">
        <v>0.29</v>
      </c>
      <c r="H4474" s="11"/>
      <c r="I4474" s="11"/>
      <c r="J4474" s="29"/>
    </row>
    <row r="4475" ht="66.75" customHeight="1" spans="1:10">
      <c r="A4475" s="8">
        <v>2308</v>
      </c>
      <c r="B4475" s="10" t="s">
        <v>3259</v>
      </c>
      <c r="C4475" s="10" t="s">
        <v>3208</v>
      </c>
      <c r="D4475" s="10"/>
      <c r="E4475" s="10" t="s">
        <v>3209</v>
      </c>
      <c r="F4475" s="9" t="s">
        <v>159</v>
      </c>
      <c r="G4475" s="11">
        <v>0.29</v>
      </c>
      <c r="H4475" s="11"/>
      <c r="I4475" s="11"/>
      <c r="J4475" s="29"/>
    </row>
    <row r="4476" ht="54" customHeight="1" spans="1:10">
      <c r="A4476" s="8">
        <v>2309</v>
      </c>
      <c r="B4476" s="10" t="s">
        <v>3260</v>
      </c>
      <c r="C4476" s="10" t="s">
        <v>240</v>
      </c>
      <c r="D4476" s="10"/>
      <c r="E4476" s="10" t="s">
        <v>3212</v>
      </c>
      <c r="F4476" s="9" t="s">
        <v>242</v>
      </c>
      <c r="G4476" s="11">
        <v>0.688</v>
      </c>
      <c r="H4476" s="11"/>
      <c r="I4476" s="11"/>
      <c r="J4476" s="29"/>
    </row>
    <row r="4477" ht="41.25" customHeight="1" spans="1:10">
      <c r="A4477" s="8">
        <v>2310</v>
      </c>
      <c r="B4477" s="10" t="s">
        <v>3261</v>
      </c>
      <c r="C4477" s="10" t="s">
        <v>240</v>
      </c>
      <c r="D4477" s="10"/>
      <c r="E4477" s="10" t="s">
        <v>3214</v>
      </c>
      <c r="F4477" s="9" t="s">
        <v>242</v>
      </c>
      <c r="G4477" s="11">
        <v>0.103</v>
      </c>
      <c r="H4477" s="11"/>
      <c r="I4477" s="11"/>
      <c r="J4477" s="29"/>
    </row>
    <row r="4478" ht="41.25" customHeight="1" spans="1:10">
      <c r="A4478" s="8">
        <v>2311</v>
      </c>
      <c r="B4478" s="10" t="s">
        <v>3262</v>
      </c>
      <c r="C4478" s="10" t="s">
        <v>240</v>
      </c>
      <c r="D4478" s="10"/>
      <c r="E4478" s="10" t="s">
        <v>3216</v>
      </c>
      <c r="F4478" s="9" t="s">
        <v>242</v>
      </c>
      <c r="G4478" s="11">
        <v>0.008</v>
      </c>
      <c r="H4478" s="11"/>
      <c r="I4478" s="11"/>
      <c r="J4478" s="29"/>
    </row>
    <row r="4479" ht="18" customHeight="1" spans="1:10">
      <c r="A4479" s="16" t="s">
        <v>118</v>
      </c>
      <c r="B4479" s="19"/>
      <c r="C4479" s="19"/>
      <c r="D4479" s="19"/>
      <c r="E4479" s="19"/>
      <c r="F4479" s="19"/>
      <c r="G4479" s="19"/>
      <c r="H4479" s="19"/>
      <c r="I4479" s="19"/>
      <c r="J4479" s="24"/>
    </row>
    <row r="4480" ht="39.75" customHeight="1" spans="1:10">
      <c r="A4480" s="1" t="s">
        <v>96</v>
      </c>
      <c r="B4480" s="1"/>
      <c r="C4480" s="1"/>
      <c r="D4480" s="1"/>
      <c r="E4480" s="1"/>
      <c r="F4480" s="1"/>
      <c r="G4480" s="1"/>
      <c r="H4480" s="2"/>
      <c r="I4480" s="2"/>
      <c r="J4480" s="2"/>
    </row>
    <row r="4481" ht="28.5" customHeight="1" spans="1:10">
      <c r="A4481" s="3" t="s">
        <v>97</v>
      </c>
      <c r="B4481" s="3"/>
      <c r="C4481" s="3"/>
      <c r="D4481" s="23" t="s">
        <v>98</v>
      </c>
      <c r="E4481" s="23"/>
      <c r="F4481" s="23"/>
      <c r="G4481" s="23"/>
      <c r="H4481" s="4" t="s">
        <v>3263</v>
      </c>
      <c r="I4481" s="4"/>
      <c r="J4481" s="4"/>
    </row>
    <row r="4482" ht="17.25" customHeight="1" spans="1:10">
      <c r="A4482" s="5" t="s">
        <v>100</v>
      </c>
      <c r="B4482" s="6" t="s">
        <v>101</v>
      </c>
      <c r="C4482" s="6" t="s">
        <v>102</v>
      </c>
      <c r="D4482" s="6"/>
      <c r="E4482" s="6" t="s">
        <v>103</v>
      </c>
      <c r="F4482" s="6" t="s">
        <v>104</v>
      </c>
      <c r="G4482" s="6" t="s">
        <v>105</v>
      </c>
      <c r="H4482" s="6"/>
      <c r="I4482" s="6" t="s">
        <v>106</v>
      </c>
      <c r="J4482" s="7"/>
    </row>
    <row r="4483" ht="28.5" customHeight="1" spans="1:10">
      <c r="A4483" s="8"/>
      <c r="B4483" s="9"/>
      <c r="C4483" s="9"/>
      <c r="D4483" s="9"/>
      <c r="E4483" s="9"/>
      <c r="F4483" s="9"/>
      <c r="G4483" s="9"/>
      <c r="H4483" s="9"/>
      <c r="I4483" s="9" t="s">
        <v>107</v>
      </c>
      <c r="J4483" s="26" t="s">
        <v>108</v>
      </c>
    </row>
    <row r="4484" ht="79.5" customHeight="1" spans="1:10">
      <c r="A4484" s="8">
        <v>2312</v>
      </c>
      <c r="B4484" s="10" t="s">
        <v>3264</v>
      </c>
      <c r="C4484" s="10" t="s">
        <v>3218</v>
      </c>
      <c r="D4484" s="10"/>
      <c r="E4484" s="10" t="s">
        <v>3219</v>
      </c>
      <c r="F4484" s="9" t="s">
        <v>114</v>
      </c>
      <c r="G4484" s="11">
        <v>5.53</v>
      </c>
      <c r="H4484" s="11"/>
      <c r="I4484" s="11"/>
      <c r="J4484" s="29"/>
    </row>
    <row r="4485" ht="92.25" customHeight="1" spans="1:10">
      <c r="A4485" s="8">
        <v>2313</v>
      </c>
      <c r="B4485" s="10" t="s">
        <v>3265</v>
      </c>
      <c r="C4485" s="10" t="s">
        <v>3218</v>
      </c>
      <c r="D4485" s="10"/>
      <c r="E4485" s="10" t="s">
        <v>3221</v>
      </c>
      <c r="F4485" s="9" t="s">
        <v>114</v>
      </c>
      <c r="G4485" s="11">
        <v>57.28</v>
      </c>
      <c r="H4485" s="11"/>
      <c r="I4485" s="11"/>
      <c r="J4485" s="29"/>
    </row>
    <row r="4486" ht="54" customHeight="1" spans="1:10">
      <c r="A4486" s="8">
        <v>2314</v>
      </c>
      <c r="B4486" s="10" t="s">
        <v>3266</v>
      </c>
      <c r="C4486" s="10" t="s">
        <v>3223</v>
      </c>
      <c r="D4486" s="10"/>
      <c r="E4486" s="10" t="s">
        <v>3224</v>
      </c>
      <c r="F4486" s="9" t="s">
        <v>254</v>
      </c>
      <c r="G4486" s="11">
        <v>2</v>
      </c>
      <c r="H4486" s="11"/>
      <c r="I4486" s="11"/>
      <c r="J4486" s="29"/>
    </row>
    <row r="4487" ht="79.5" customHeight="1" spans="1:10">
      <c r="A4487" s="8">
        <v>2315</v>
      </c>
      <c r="B4487" s="10" t="s">
        <v>3267</v>
      </c>
      <c r="C4487" s="10" t="s">
        <v>3226</v>
      </c>
      <c r="D4487" s="10"/>
      <c r="E4487" s="10" t="s">
        <v>3227</v>
      </c>
      <c r="F4487" s="9" t="s">
        <v>320</v>
      </c>
      <c r="G4487" s="11">
        <v>1</v>
      </c>
      <c r="H4487" s="11"/>
      <c r="I4487" s="11"/>
      <c r="J4487" s="29"/>
    </row>
    <row r="4488" ht="117.75" customHeight="1" spans="1:10">
      <c r="A4488" s="8">
        <v>2316</v>
      </c>
      <c r="B4488" s="10" t="s">
        <v>3268</v>
      </c>
      <c r="C4488" s="10" t="s">
        <v>2583</v>
      </c>
      <c r="D4488" s="10"/>
      <c r="E4488" s="10" t="s">
        <v>3229</v>
      </c>
      <c r="F4488" s="9" t="s">
        <v>262</v>
      </c>
      <c r="G4488" s="11">
        <v>5</v>
      </c>
      <c r="H4488" s="11"/>
      <c r="I4488" s="11"/>
      <c r="J4488" s="29"/>
    </row>
    <row r="4489" ht="28.5" customHeight="1" spans="1:10">
      <c r="A4489" s="8">
        <v>2317</v>
      </c>
      <c r="B4489" s="10" t="s">
        <v>3269</v>
      </c>
      <c r="C4489" s="10" t="s">
        <v>336</v>
      </c>
      <c r="D4489" s="10"/>
      <c r="E4489" s="10" t="s">
        <v>3231</v>
      </c>
      <c r="F4489" s="9" t="s">
        <v>114</v>
      </c>
      <c r="G4489" s="11">
        <v>2.76</v>
      </c>
      <c r="H4489" s="11"/>
      <c r="I4489" s="11"/>
      <c r="J4489" s="29"/>
    </row>
    <row r="4490" ht="28.5" customHeight="1" spans="1:10">
      <c r="A4490" s="8">
        <v>2318</v>
      </c>
      <c r="B4490" s="10" t="s">
        <v>3270</v>
      </c>
      <c r="C4490" s="10" t="s">
        <v>3234</v>
      </c>
      <c r="D4490" s="10"/>
      <c r="E4490" s="10" t="s">
        <v>3235</v>
      </c>
      <c r="F4490" s="9" t="s">
        <v>114</v>
      </c>
      <c r="G4490" s="11">
        <v>5.22</v>
      </c>
      <c r="H4490" s="11"/>
      <c r="I4490" s="11"/>
      <c r="J4490" s="29"/>
    </row>
    <row r="4491" ht="28.5" customHeight="1" spans="1:10">
      <c r="A4491" s="8">
        <v>2319</v>
      </c>
      <c r="B4491" s="10" t="s">
        <v>3271</v>
      </c>
      <c r="C4491" s="10" t="s">
        <v>3237</v>
      </c>
      <c r="D4491" s="10"/>
      <c r="E4491" s="10" t="s">
        <v>3238</v>
      </c>
      <c r="F4491" s="9" t="s">
        <v>114</v>
      </c>
      <c r="G4491" s="11">
        <v>51.2</v>
      </c>
      <c r="H4491" s="11"/>
      <c r="I4491" s="11"/>
      <c r="J4491" s="29"/>
    </row>
    <row r="4492" ht="28.5" customHeight="1" spans="1:10">
      <c r="A4492" s="8">
        <v>2320</v>
      </c>
      <c r="B4492" s="10" t="s">
        <v>3272</v>
      </c>
      <c r="C4492" s="10" t="s">
        <v>3240</v>
      </c>
      <c r="D4492" s="10"/>
      <c r="E4492" s="10" t="s">
        <v>3241</v>
      </c>
      <c r="F4492" s="9" t="s">
        <v>114</v>
      </c>
      <c r="G4492" s="11">
        <v>10.24</v>
      </c>
      <c r="H4492" s="11"/>
      <c r="I4492" s="11"/>
      <c r="J4492" s="29"/>
    </row>
    <row r="4493" ht="28.5" customHeight="1" spans="1:10">
      <c r="A4493" s="8">
        <v>2321</v>
      </c>
      <c r="B4493" s="10" t="s">
        <v>3273</v>
      </c>
      <c r="C4493" s="10" t="s">
        <v>2370</v>
      </c>
      <c r="D4493" s="10"/>
      <c r="E4493" s="10" t="s">
        <v>3243</v>
      </c>
      <c r="F4493" s="9" t="s">
        <v>114</v>
      </c>
      <c r="G4493" s="11">
        <v>4.86</v>
      </c>
      <c r="H4493" s="11"/>
      <c r="I4493" s="11"/>
      <c r="J4493" s="29"/>
    </row>
    <row r="4494" ht="18" customHeight="1" spans="1:10">
      <c r="A4494" s="16" t="s">
        <v>118</v>
      </c>
      <c r="B4494" s="19"/>
      <c r="C4494" s="19"/>
      <c r="D4494" s="19"/>
      <c r="E4494" s="19"/>
      <c r="F4494" s="19"/>
      <c r="G4494" s="19"/>
      <c r="H4494" s="19"/>
      <c r="I4494" s="19"/>
      <c r="J4494" s="24"/>
    </row>
    <row r="4495" ht="39.75" customHeight="1" spans="1:10">
      <c r="A4495" s="1" t="s">
        <v>96</v>
      </c>
      <c r="B4495" s="1"/>
      <c r="C4495" s="1"/>
      <c r="D4495" s="1"/>
      <c r="E4495" s="1"/>
      <c r="F4495" s="1"/>
      <c r="G4495" s="1"/>
      <c r="H4495" s="2"/>
      <c r="I4495" s="2"/>
      <c r="J4495" s="2"/>
    </row>
    <row r="4496" ht="28.5" customHeight="1" spans="1:10">
      <c r="A4496" s="3" t="s">
        <v>97</v>
      </c>
      <c r="B4496" s="3"/>
      <c r="C4496" s="3"/>
      <c r="D4496" s="23" t="s">
        <v>98</v>
      </c>
      <c r="E4496" s="23"/>
      <c r="F4496" s="23"/>
      <c r="G4496" s="23"/>
      <c r="H4496" s="4" t="s">
        <v>3274</v>
      </c>
      <c r="I4496" s="4"/>
      <c r="J4496" s="4"/>
    </row>
    <row r="4497" ht="17.25" customHeight="1" spans="1:10">
      <c r="A4497" s="5" t="s">
        <v>100</v>
      </c>
      <c r="B4497" s="6" t="s">
        <v>101</v>
      </c>
      <c r="C4497" s="6" t="s">
        <v>102</v>
      </c>
      <c r="D4497" s="6"/>
      <c r="E4497" s="6" t="s">
        <v>103</v>
      </c>
      <c r="F4497" s="6" t="s">
        <v>104</v>
      </c>
      <c r="G4497" s="6" t="s">
        <v>105</v>
      </c>
      <c r="H4497" s="6"/>
      <c r="I4497" s="6" t="s">
        <v>106</v>
      </c>
      <c r="J4497" s="7"/>
    </row>
    <row r="4498" ht="28.5" customHeight="1" spans="1:10">
      <c r="A4498" s="8"/>
      <c r="B4498" s="9"/>
      <c r="C4498" s="9"/>
      <c r="D4498" s="9"/>
      <c r="E4498" s="9"/>
      <c r="F4498" s="9"/>
      <c r="G4498" s="9"/>
      <c r="H4498" s="9"/>
      <c r="I4498" s="9" t="s">
        <v>107</v>
      </c>
      <c r="J4498" s="26" t="s">
        <v>108</v>
      </c>
    </row>
    <row r="4499" ht="28.5" customHeight="1" spans="1:10">
      <c r="A4499" s="8">
        <v>2322</v>
      </c>
      <c r="B4499" s="10" t="s">
        <v>3275</v>
      </c>
      <c r="C4499" s="10" t="s">
        <v>3245</v>
      </c>
      <c r="D4499" s="10"/>
      <c r="E4499" s="10" t="s">
        <v>3246</v>
      </c>
      <c r="F4499" s="9" t="s">
        <v>114</v>
      </c>
      <c r="G4499" s="11">
        <v>5.76</v>
      </c>
      <c r="H4499" s="11"/>
      <c r="I4499" s="11"/>
      <c r="J4499" s="29"/>
    </row>
    <row r="4500" ht="15.75" customHeight="1" spans="1:10">
      <c r="A4500" s="8"/>
      <c r="B4500" s="10"/>
      <c r="C4500" s="10" t="s">
        <v>3276</v>
      </c>
      <c r="D4500" s="10"/>
      <c r="E4500" s="10"/>
      <c r="F4500" s="9"/>
      <c r="G4500" s="10"/>
      <c r="H4500" s="10"/>
      <c r="I4500" s="10"/>
      <c r="J4500" s="29"/>
    </row>
    <row r="4501" ht="15.75" customHeight="1" spans="1:10">
      <c r="A4501" s="8"/>
      <c r="B4501" s="10"/>
      <c r="C4501" s="10" t="s">
        <v>3181</v>
      </c>
      <c r="D4501" s="10"/>
      <c r="E4501" s="10"/>
      <c r="F4501" s="9"/>
      <c r="G4501" s="10"/>
      <c r="H4501" s="10"/>
      <c r="I4501" s="10"/>
      <c r="J4501" s="29"/>
    </row>
    <row r="4502" ht="79.5" customHeight="1" spans="1:10">
      <c r="A4502" s="8">
        <v>2323</v>
      </c>
      <c r="B4502" s="10" t="s">
        <v>3277</v>
      </c>
      <c r="C4502" s="10" t="s">
        <v>279</v>
      </c>
      <c r="D4502" s="10"/>
      <c r="E4502" s="10" t="s">
        <v>3183</v>
      </c>
      <c r="F4502" s="9" t="s">
        <v>159</v>
      </c>
      <c r="G4502" s="11">
        <v>7.07</v>
      </c>
      <c r="H4502" s="11"/>
      <c r="I4502" s="11"/>
      <c r="J4502" s="29"/>
    </row>
    <row r="4503" ht="92.25" customHeight="1" spans="1:10">
      <c r="A4503" s="8">
        <v>2324</v>
      </c>
      <c r="B4503" s="10" t="s">
        <v>3278</v>
      </c>
      <c r="C4503" s="10" t="s">
        <v>3185</v>
      </c>
      <c r="D4503" s="10"/>
      <c r="E4503" s="10" t="s">
        <v>3186</v>
      </c>
      <c r="F4503" s="9" t="s">
        <v>159</v>
      </c>
      <c r="G4503" s="11">
        <v>28.26</v>
      </c>
      <c r="H4503" s="11"/>
      <c r="I4503" s="11"/>
      <c r="J4503" s="29"/>
    </row>
    <row r="4504" ht="54" customHeight="1" spans="1:10">
      <c r="A4504" s="8">
        <v>2325</v>
      </c>
      <c r="B4504" s="10" t="s">
        <v>3279</v>
      </c>
      <c r="C4504" s="10" t="s">
        <v>444</v>
      </c>
      <c r="D4504" s="10"/>
      <c r="E4504" s="10" t="s">
        <v>3188</v>
      </c>
      <c r="F4504" s="9" t="s">
        <v>159</v>
      </c>
      <c r="G4504" s="11">
        <v>15.86</v>
      </c>
      <c r="H4504" s="11"/>
      <c r="I4504" s="11"/>
      <c r="J4504" s="29"/>
    </row>
    <row r="4505" ht="28.5" customHeight="1" spans="1:10">
      <c r="A4505" s="8">
        <v>2326</v>
      </c>
      <c r="B4505" s="10" t="s">
        <v>3280</v>
      </c>
      <c r="C4505" s="10" t="s">
        <v>157</v>
      </c>
      <c r="D4505" s="10"/>
      <c r="E4505" s="10" t="s">
        <v>3191</v>
      </c>
      <c r="F4505" s="9" t="s">
        <v>159</v>
      </c>
      <c r="G4505" s="11">
        <v>8.79</v>
      </c>
      <c r="H4505" s="11"/>
      <c r="I4505" s="11"/>
      <c r="J4505" s="29"/>
    </row>
    <row r="4506" ht="105" customHeight="1" spans="1:10">
      <c r="A4506" s="8">
        <v>2327</v>
      </c>
      <c r="B4506" s="10" t="s">
        <v>3281</v>
      </c>
      <c r="C4506" s="10" t="s">
        <v>460</v>
      </c>
      <c r="D4506" s="10"/>
      <c r="E4506" s="10" t="s">
        <v>3193</v>
      </c>
      <c r="F4506" s="9" t="s">
        <v>159</v>
      </c>
      <c r="G4506" s="11">
        <v>0.66</v>
      </c>
      <c r="H4506" s="11"/>
      <c r="I4506" s="11"/>
      <c r="J4506" s="29"/>
    </row>
    <row r="4507" ht="79.5" customHeight="1" spans="1:10">
      <c r="A4507" s="8">
        <v>2328</v>
      </c>
      <c r="B4507" s="10" t="s">
        <v>3282</v>
      </c>
      <c r="C4507" s="10" t="s">
        <v>1453</v>
      </c>
      <c r="D4507" s="10"/>
      <c r="E4507" s="10" t="s">
        <v>3195</v>
      </c>
      <c r="F4507" s="9" t="s">
        <v>159</v>
      </c>
      <c r="G4507" s="11">
        <v>1.08</v>
      </c>
      <c r="H4507" s="11"/>
      <c r="I4507" s="11"/>
      <c r="J4507" s="29"/>
    </row>
    <row r="4508" ht="66.75" customHeight="1" spans="1:10">
      <c r="A4508" s="8">
        <v>2329</v>
      </c>
      <c r="B4508" s="10" t="s">
        <v>3283</v>
      </c>
      <c r="C4508" s="10" t="s">
        <v>3197</v>
      </c>
      <c r="D4508" s="10"/>
      <c r="E4508" s="10" t="s">
        <v>3198</v>
      </c>
      <c r="F4508" s="9" t="s">
        <v>159</v>
      </c>
      <c r="G4508" s="11">
        <v>1.9</v>
      </c>
      <c r="H4508" s="11"/>
      <c r="I4508" s="11"/>
      <c r="J4508" s="29"/>
    </row>
    <row r="4509" ht="18" customHeight="1" spans="1:10">
      <c r="A4509" s="16" t="s">
        <v>118</v>
      </c>
      <c r="B4509" s="19"/>
      <c r="C4509" s="19"/>
      <c r="D4509" s="19"/>
      <c r="E4509" s="19"/>
      <c r="F4509" s="19"/>
      <c r="G4509" s="19"/>
      <c r="H4509" s="19"/>
      <c r="I4509" s="19"/>
      <c r="J4509" s="24"/>
    </row>
    <row r="4510" ht="39.75" customHeight="1" spans="1:10">
      <c r="A4510" s="1" t="s">
        <v>96</v>
      </c>
      <c r="B4510" s="1"/>
      <c r="C4510" s="1"/>
      <c r="D4510" s="1"/>
      <c r="E4510" s="1"/>
      <c r="F4510" s="1"/>
      <c r="G4510" s="1"/>
      <c r="H4510" s="2"/>
      <c r="I4510" s="2"/>
      <c r="J4510" s="2"/>
    </row>
    <row r="4511" ht="28.5" customHeight="1" spans="1:10">
      <c r="A4511" s="3" t="s">
        <v>97</v>
      </c>
      <c r="B4511" s="3"/>
      <c r="C4511" s="3"/>
      <c r="D4511" s="23" t="s">
        <v>98</v>
      </c>
      <c r="E4511" s="23"/>
      <c r="F4511" s="23"/>
      <c r="G4511" s="23"/>
      <c r="H4511" s="4" t="s">
        <v>3284</v>
      </c>
      <c r="I4511" s="4"/>
      <c r="J4511" s="4"/>
    </row>
    <row r="4512" ht="17.25" customHeight="1" spans="1:10">
      <c r="A4512" s="5" t="s">
        <v>100</v>
      </c>
      <c r="B4512" s="6" t="s">
        <v>101</v>
      </c>
      <c r="C4512" s="6" t="s">
        <v>102</v>
      </c>
      <c r="D4512" s="6"/>
      <c r="E4512" s="6" t="s">
        <v>103</v>
      </c>
      <c r="F4512" s="6" t="s">
        <v>104</v>
      </c>
      <c r="G4512" s="6" t="s">
        <v>105</v>
      </c>
      <c r="H4512" s="6"/>
      <c r="I4512" s="6" t="s">
        <v>106</v>
      </c>
      <c r="J4512" s="7"/>
    </row>
    <row r="4513" ht="28.5" customHeight="1" spans="1:10">
      <c r="A4513" s="8"/>
      <c r="B4513" s="9"/>
      <c r="C4513" s="9"/>
      <c r="D4513" s="9"/>
      <c r="E4513" s="9"/>
      <c r="F4513" s="9"/>
      <c r="G4513" s="9"/>
      <c r="H4513" s="9"/>
      <c r="I4513" s="9" t="s">
        <v>107</v>
      </c>
      <c r="J4513" s="26" t="s">
        <v>108</v>
      </c>
    </row>
    <row r="4514" ht="66.75" customHeight="1" spans="1:10">
      <c r="A4514" s="8">
        <v>2330</v>
      </c>
      <c r="B4514" s="10" t="s">
        <v>3285</v>
      </c>
      <c r="C4514" s="10" t="s">
        <v>3200</v>
      </c>
      <c r="D4514" s="10"/>
      <c r="E4514" s="10" t="s">
        <v>3201</v>
      </c>
      <c r="F4514" s="9" t="s">
        <v>159</v>
      </c>
      <c r="G4514" s="11">
        <v>4.87</v>
      </c>
      <c r="H4514" s="11"/>
      <c r="I4514" s="11"/>
      <c r="J4514" s="29"/>
    </row>
    <row r="4515" ht="79.5" customHeight="1" spans="1:10">
      <c r="A4515" s="8">
        <v>2331</v>
      </c>
      <c r="B4515" s="10" t="s">
        <v>3286</v>
      </c>
      <c r="C4515" s="10" t="s">
        <v>3203</v>
      </c>
      <c r="D4515" s="10"/>
      <c r="E4515" s="10" t="s">
        <v>3204</v>
      </c>
      <c r="F4515" s="9" t="s">
        <v>159</v>
      </c>
      <c r="G4515" s="11">
        <v>0.65</v>
      </c>
      <c r="H4515" s="11"/>
      <c r="I4515" s="11"/>
      <c r="J4515" s="29"/>
    </row>
    <row r="4516" ht="66.75" customHeight="1" spans="1:10">
      <c r="A4516" s="8">
        <v>2332</v>
      </c>
      <c r="B4516" s="10" t="s">
        <v>3287</v>
      </c>
      <c r="C4516" s="10" t="s">
        <v>2260</v>
      </c>
      <c r="D4516" s="10"/>
      <c r="E4516" s="10" t="s">
        <v>3206</v>
      </c>
      <c r="F4516" s="9" t="s">
        <v>159</v>
      </c>
      <c r="G4516" s="11">
        <v>0.29</v>
      </c>
      <c r="H4516" s="11"/>
      <c r="I4516" s="11"/>
      <c r="J4516" s="29"/>
    </row>
    <row r="4517" ht="66.75" customHeight="1" spans="1:10">
      <c r="A4517" s="8">
        <v>2333</v>
      </c>
      <c r="B4517" s="10" t="s">
        <v>3288</v>
      </c>
      <c r="C4517" s="10" t="s">
        <v>3208</v>
      </c>
      <c r="D4517" s="10"/>
      <c r="E4517" s="10" t="s">
        <v>3209</v>
      </c>
      <c r="F4517" s="9" t="s">
        <v>159</v>
      </c>
      <c r="G4517" s="11">
        <v>0.29</v>
      </c>
      <c r="H4517" s="11"/>
      <c r="I4517" s="11"/>
      <c r="J4517" s="29"/>
    </row>
    <row r="4518" ht="54" customHeight="1" spans="1:10">
      <c r="A4518" s="8">
        <v>2334</v>
      </c>
      <c r="B4518" s="10" t="s">
        <v>3289</v>
      </c>
      <c r="C4518" s="10" t="s">
        <v>240</v>
      </c>
      <c r="D4518" s="10"/>
      <c r="E4518" s="10" t="s">
        <v>3212</v>
      </c>
      <c r="F4518" s="9" t="s">
        <v>242</v>
      </c>
      <c r="G4518" s="11">
        <v>0.688</v>
      </c>
      <c r="H4518" s="11"/>
      <c r="I4518" s="11"/>
      <c r="J4518" s="29"/>
    </row>
    <row r="4519" ht="41.25" customHeight="1" spans="1:10">
      <c r="A4519" s="8">
        <v>2335</v>
      </c>
      <c r="B4519" s="10" t="s">
        <v>3290</v>
      </c>
      <c r="C4519" s="10" t="s">
        <v>240</v>
      </c>
      <c r="D4519" s="10"/>
      <c r="E4519" s="10" t="s">
        <v>3214</v>
      </c>
      <c r="F4519" s="9" t="s">
        <v>242</v>
      </c>
      <c r="G4519" s="11">
        <v>0.103</v>
      </c>
      <c r="H4519" s="11"/>
      <c r="I4519" s="11"/>
      <c r="J4519" s="29"/>
    </row>
    <row r="4520" ht="41.25" customHeight="1" spans="1:10">
      <c r="A4520" s="8">
        <v>2336</v>
      </c>
      <c r="B4520" s="10" t="s">
        <v>3291</v>
      </c>
      <c r="C4520" s="10" t="s">
        <v>240</v>
      </c>
      <c r="D4520" s="10"/>
      <c r="E4520" s="10" t="s">
        <v>3216</v>
      </c>
      <c r="F4520" s="9" t="s">
        <v>242</v>
      </c>
      <c r="G4520" s="11">
        <v>0.008</v>
      </c>
      <c r="H4520" s="11"/>
      <c r="I4520" s="11"/>
      <c r="J4520" s="29"/>
    </row>
    <row r="4521" ht="79.5" customHeight="1" spans="1:10">
      <c r="A4521" s="8">
        <v>2337</v>
      </c>
      <c r="B4521" s="10" t="s">
        <v>3292</v>
      </c>
      <c r="C4521" s="10" t="s">
        <v>3218</v>
      </c>
      <c r="D4521" s="10"/>
      <c r="E4521" s="10" t="s">
        <v>3219</v>
      </c>
      <c r="F4521" s="9" t="s">
        <v>114</v>
      </c>
      <c r="G4521" s="11">
        <v>5.53</v>
      </c>
      <c r="H4521" s="11"/>
      <c r="I4521" s="11"/>
      <c r="J4521" s="29"/>
    </row>
    <row r="4522" ht="92.25" customHeight="1" spans="1:10">
      <c r="A4522" s="8">
        <v>2338</v>
      </c>
      <c r="B4522" s="10" t="s">
        <v>3293</v>
      </c>
      <c r="C4522" s="10" t="s">
        <v>3218</v>
      </c>
      <c r="D4522" s="10"/>
      <c r="E4522" s="10" t="s">
        <v>3221</v>
      </c>
      <c r="F4522" s="9" t="s">
        <v>114</v>
      </c>
      <c r="G4522" s="11">
        <v>57.28</v>
      </c>
      <c r="H4522" s="11"/>
      <c r="I4522" s="11"/>
      <c r="J4522" s="29"/>
    </row>
    <row r="4523" ht="18" customHeight="1" spans="1:10">
      <c r="A4523" s="16" t="s">
        <v>118</v>
      </c>
      <c r="B4523" s="19"/>
      <c r="C4523" s="19"/>
      <c r="D4523" s="19"/>
      <c r="E4523" s="19"/>
      <c r="F4523" s="19"/>
      <c r="G4523" s="19"/>
      <c r="H4523" s="19"/>
      <c r="I4523" s="19"/>
      <c r="J4523" s="24"/>
    </row>
    <row r="4524" ht="39.75" customHeight="1" spans="1:10">
      <c r="A4524" s="1" t="s">
        <v>96</v>
      </c>
      <c r="B4524" s="1"/>
      <c r="C4524" s="1"/>
      <c r="D4524" s="1"/>
      <c r="E4524" s="1"/>
      <c r="F4524" s="1"/>
      <c r="G4524" s="1"/>
      <c r="H4524" s="2"/>
      <c r="I4524" s="2"/>
      <c r="J4524" s="2"/>
    </row>
    <row r="4525" ht="28.5" customHeight="1" spans="1:10">
      <c r="A4525" s="3" t="s">
        <v>97</v>
      </c>
      <c r="B4525" s="3"/>
      <c r="C4525" s="3"/>
      <c r="D4525" s="23" t="s">
        <v>98</v>
      </c>
      <c r="E4525" s="23"/>
      <c r="F4525" s="23"/>
      <c r="G4525" s="23"/>
      <c r="H4525" s="4" t="s">
        <v>3294</v>
      </c>
      <c r="I4525" s="4"/>
      <c r="J4525" s="4"/>
    </row>
    <row r="4526" ht="17.25" customHeight="1" spans="1:10">
      <c r="A4526" s="5" t="s">
        <v>100</v>
      </c>
      <c r="B4526" s="6" t="s">
        <v>101</v>
      </c>
      <c r="C4526" s="6" t="s">
        <v>102</v>
      </c>
      <c r="D4526" s="6"/>
      <c r="E4526" s="6" t="s">
        <v>103</v>
      </c>
      <c r="F4526" s="6" t="s">
        <v>104</v>
      </c>
      <c r="G4526" s="6" t="s">
        <v>105</v>
      </c>
      <c r="H4526" s="6"/>
      <c r="I4526" s="6" t="s">
        <v>106</v>
      </c>
      <c r="J4526" s="7"/>
    </row>
    <row r="4527" ht="28.5" customHeight="1" spans="1:10">
      <c r="A4527" s="8"/>
      <c r="B4527" s="9"/>
      <c r="C4527" s="9"/>
      <c r="D4527" s="9"/>
      <c r="E4527" s="9"/>
      <c r="F4527" s="9"/>
      <c r="G4527" s="9"/>
      <c r="H4527" s="9"/>
      <c r="I4527" s="9" t="s">
        <v>107</v>
      </c>
      <c r="J4527" s="26" t="s">
        <v>108</v>
      </c>
    </row>
    <row r="4528" ht="54" customHeight="1" spans="1:10">
      <c r="A4528" s="8">
        <v>2339</v>
      </c>
      <c r="B4528" s="10" t="s">
        <v>3295</v>
      </c>
      <c r="C4528" s="10" t="s">
        <v>3223</v>
      </c>
      <c r="D4528" s="10"/>
      <c r="E4528" s="10" t="s">
        <v>3224</v>
      </c>
      <c r="F4528" s="9" t="s">
        <v>254</v>
      </c>
      <c r="G4528" s="11">
        <v>2</v>
      </c>
      <c r="H4528" s="11"/>
      <c r="I4528" s="11"/>
      <c r="J4528" s="29"/>
    </row>
    <row r="4529" ht="79.5" customHeight="1" spans="1:10">
      <c r="A4529" s="8">
        <v>2340</v>
      </c>
      <c r="B4529" s="10" t="s">
        <v>3296</v>
      </c>
      <c r="C4529" s="10" t="s">
        <v>3226</v>
      </c>
      <c r="D4529" s="10"/>
      <c r="E4529" s="10" t="s">
        <v>3227</v>
      </c>
      <c r="F4529" s="9" t="s">
        <v>320</v>
      </c>
      <c r="G4529" s="11">
        <v>1</v>
      </c>
      <c r="H4529" s="11"/>
      <c r="I4529" s="11"/>
      <c r="J4529" s="29"/>
    </row>
    <row r="4530" ht="117.75" customHeight="1" spans="1:10">
      <c r="A4530" s="8">
        <v>2341</v>
      </c>
      <c r="B4530" s="10" t="s">
        <v>3297</v>
      </c>
      <c r="C4530" s="10" t="s">
        <v>2583</v>
      </c>
      <c r="D4530" s="10"/>
      <c r="E4530" s="10" t="s">
        <v>3229</v>
      </c>
      <c r="F4530" s="9" t="s">
        <v>262</v>
      </c>
      <c r="G4530" s="11">
        <v>5</v>
      </c>
      <c r="H4530" s="11"/>
      <c r="I4530" s="11"/>
      <c r="J4530" s="29"/>
    </row>
    <row r="4531" ht="28.5" customHeight="1" spans="1:10">
      <c r="A4531" s="8">
        <v>2342</v>
      </c>
      <c r="B4531" s="10" t="s">
        <v>3298</v>
      </c>
      <c r="C4531" s="10" t="s">
        <v>336</v>
      </c>
      <c r="D4531" s="10"/>
      <c r="E4531" s="10" t="s">
        <v>3231</v>
      </c>
      <c r="F4531" s="9" t="s">
        <v>114</v>
      </c>
      <c r="G4531" s="11">
        <v>2.76</v>
      </c>
      <c r="H4531" s="11"/>
      <c r="I4531" s="11"/>
      <c r="J4531" s="29"/>
    </row>
    <row r="4532" ht="28.5" customHeight="1" spans="1:10">
      <c r="A4532" s="8">
        <v>2343</v>
      </c>
      <c r="B4532" s="10" t="s">
        <v>3299</v>
      </c>
      <c r="C4532" s="10" t="s">
        <v>3234</v>
      </c>
      <c r="D4532" s="10"/>
      <c r="E4532" s="10" t="s">
        <v>3235</v>
      </c>
      <c r="F4532" s="9" t="s">
        <v>114</v>
      </c>
      <c r="G4532" s="11">
        <v>5.22</v>
      </c>
      <c r="H4532" s="11"/>
      <c r="I4532" s="11"/>
      <c r="J4532" s="29"/>
    </row>
    <row r="4533" ht="28.5" customHeight="1" spans="1:10">
      <c r="A4533" s="8">
        <v>2344</v>
      </c>
      <c r="B4533" s="10" t="s">
        <v>3300</v>
      </c>
      <c r="C4533" s="10" t="s">
        <v>3237</v>
      </c>
      <c r="D4533" s="10"/>
      <c r="E4533" s="10" t="s">
        <v>3238</v>
      </c>
      <c r="F4533" s="9" t="s">
        <v>114</v>
      </c>
      <c r="G4533" s="11">
        <v>51.2</v>
      </c>
      <c r="H4533" s="11"/>
      <c r="I4533" s="11"/>
      <c r="J4533" s="29"/>
    </row>
    <row r="4534" ht="28.5" customHeight="1" spans="1:10">
      <c r="A4534" s="8">
        <v>2345</v>
      </c>
      <c r="B4534" s="10" t="s">
        <v>3301</v>
      </c>
      <c r="C4534" s="10" t="s">
        <v>3240</v>
      </c>
      <c r="D4534" s="10"/>
      <c r="E4534" s="10" t="s">
        <v>3241</v>
      </c>
      <c r="F4534" s="9" t="s">
        <v>114</v>
      </c>
      <c r="G4534" s="11">
        <v>10.24</v>
      </c>
      <c r="H4534" s="11"/>
      <c r="I4534" s="11"/>
      <c r="J4534" s="29"/>
    </row>
    <row r="4535" ht="28.5" customHeight="1" spans="1:10">
      <c r="A4535" s="8">
        <v>2346</v>
      </c>
      <c r="B4535" s="10" t="s">
        <v>3302</v>
      </c>
      <c r="C4535" s="10" t="s">
        <v>2370</v>
      </c>
      <c r="D4535" s="10"/>
      <c r="E4535" s="10" t="s">
        <v>3243</v>
      </c>
      <c r="F4535" s="9" t="s">
        <v>114</v>
      </c>
      <c r="G4535" s="11">
        <v>4.86</v>
      </c>
      <c r="H4535" s="11"/>
      <c r="I4535" s="11"/>
      <c r="J4535" s="29"/>
    </row>
    <row r="4536" ht="28.5" customHeight="1" spans="1:10">
      <c r="A4536" s="8">
        <v>2347</v>
      </c>
      <c r="B4536" s="10" t="s">
        <v>3303</v>
      </c>
      <c r="C4536" s="10" t="s">
        <v>3245</v>
      </c>
      <c r="D4536" s="10"/>
      <c r="E4536" s="10" t="s">
        <v>3246</v>
      </c>
      <c r="F4536" s="9" t="s">
        <v>114</v>
      </c>
      <c r="G4536" s="11">
        <v>5.76</v>
      </c>
      <c r="H4536" s="11"/>
      <c r="I4536" s="11"/>
      <c r="J4536" s="29"/>
    </row>
    <row r="4537" ht="15.75" customHeight="1" spans="1:10">
      <c r="A4537" s="8"/>
      <c r="B4537" s="10"/>
      <c r="C4537" s="10" t="s">
        <v>3304</v>
      </c>
      <c r="D4537" s="10"/>
      <c r="E4537" s="10"/>
      <c r="F4537" s="9"/>
      <c r="G4537" s="10"/>
      <c r="H4537" s="10"/>
      <c r="I4537" s="10"/>
      <c r="J4537" s="29"/>
    </row>
    <row r="4538" ht="15.75" customHeight="1" spans="1:10">
      <c r="A4538" s="8"/>
      <c r="B4538" s="10"/>
      <c r="C4538" s="10" t="s">
        <v>3181</v>
      </c>
      <c r="D4538" s="10"/>
      <c r="E4538" s="10"/>
      <c r="F4538" s="9"/>
      <c r="G4538" s="10"/>
      <c r="H4538" s="10"/>
      <c r="I4538" s="10"/>
      <c r="J4538" s="29"/>
    </row>
    <row r="4539" ht="79.5" customHeight="1" spans="1:10">
      <c r="A4539" s="8">
        <v>2348</v>
      </c>
      <c r="B4539" s="10" t="s">
        <v>3305</v>
      </c>
      <c r="C4539" s="10" t="s">
        <v>279</v>
      </c>
      <c r="D4539" s="10"/>
      <c r="E4539" s="10" t="s">
        <v>3183</v>
      </c>
      <c r="F4539" s="9" t="s">
        <v>159</v>
      </c>
      <c r="G4539" s="11">
        <v>7.07</v>
      </c>
      <c r="H4539" s="11"/>
      <c r="I4539" s="11"/>
      <c r="J4539" s="29"/>
    </row>
    <row r="4540" ht="18" customHeight="1" spans="1:10">
      <c r="A4540" s="16" t="s">
        <v>118</v>
      </c>
      <c r="B4540" s="19"/>
      <c r="C4540" s="19"/>
      <c r="D4540" s="19"/>
      <c r="E4540" s="19"/>
      <c r="F4540" s="19"/>
      <c r="G4540" s="19"/>
      <c r="H4540" s="19"/>
      <c r="I4540" s="19"/>
      <c r="J4540" s="24"/>
    </row>
    <row r="4541" ht="39.75" customHeight="1" spans="1:10">
      <c r="A4541" s="1" t="s">
        <v>96</v>
      </c>
      <c r="B4541" s="1"/>
      <c r="C4541" s="1"/>
      <c r="D4541" s="1"/>
      <c r="E4541" s="1"/>
      <c r="F4541" s="1"/>
      <c r="G4541" s="1"/>
      <c r="H4541" s="2"/>
      <c r="I4541" s="2"/>
      <c r="J4541" s="2"/>
    </row>
    <row r="4542" ht="28.5" customHeight="1" spans="1:10">
      <c r="A4542" s="3" t="s">
        <v>97</v>
      </c>
      <c r="B4542" s="3"/>
      <c r="C4542" s="3"/>
      <c r="D4542" s="23" t="s">
        <v>98</v>
      </c>
      <c r="E4542" s="23"/>
      <c r="F4542" s="23"/>
      <c r="G4542" s="23"/>
      <c r="H4542" s="4" t="s">
        <v>3306</v>
      </c>
      <c r="I4542" s="4"/>
      <c r="J4542" s="4"/>
    </row>
    <row r="4543" ht="17.25" customHeight="1" spans="1:10">
      <c r="A4543" s="5" t="s">
        <v>100</v>
      </c>
      <c r="B4543" s="6" t="s">
        <v>101</v>
      </c>
      <c r="C4543" s="6" t="s">
        <v>102</v>
      </c>
      <c r="D4543" s="6"/>
      <c r="E4543" s="6" t="s">
        <v>103</v>
      </c>
      <c r="F4543" s="6" t="s">
        <v>104</v>
      </c>
      <c r="G4543" s="6" t="s">
        <v>105</v>
      </c>
      <c r="H4543" s="6"/>
      <c r="I4543" s="6" t="s">
        <v>106</v>
      </c>
      <c r="J4543" s="7"/>
    </row>
    <row r="4544" ht="28.5" customHeight="1" spans="1:10">
      <c r="A4544" s="8"/>
      <c r="B4544" s="9"/>
      <c r="C4544" s="9"/>
      <c r="D4544" s="9"/>
      <c r="E4544" s="9"/>
      <c r="F4544" s="9"/>
      <c r="G4544" s="9"/>
      <c r="H4544" s="9"/>
      <c r="I4544" s="9" t="s">
        <v>107</v>
      </c>
      <c r="J4544" s="26" t="s">
        <v>108</v>
      </c>
    </row>
    <row r="4545" ht="92.25" customHeight="1" spans="1:10">
      <c r="A4545" s="8">
        <v>2349</v>
      </c>
      <c r="B4545" s="10" t="s">
        <v>3307</v>
      </c>
      <c r="C4545" s="10" t="s">
        <v>3185</v>
      </c>
      <c r="D4545" s="10"/>
      <c r="E4545" s="10" t="s">
        <v>3186</v>
      </c>
      <c r="F4545" s="9" t="s">
        <v>159</v>
      </c>
      <c r="G4545" s="11">
        <v>28.26</v>
      </c>
      <c r="H4545" s="11"/>
      <c r="I4545" s="11"/>
      <c r="J4545" s="29"/>
    </row>
    <row r="4546" ht="54" customHeight="1" spans="1:10">
      <c r="A4546" s="8">
        <v>2350</v>
      </c>
      <c r="B4546" s="10" t="s">
        <v>3308</v>
      </c>
      <c r="C4546" s="10" t="s">
        <v>444</v>
      </c>
      <c r="D4546" s="10"/>
      <c r="E4546" s="10" t="s">
        <v>3188</v>
      </c>
      <c r="F4546" s="9" t="s">
        <v>159</v>
      </c>
      <c r="G4546" s="11">
        <v>15.86</v>
      </c>
      <c r="H4546" s="11"/>
      <c r="I4546" s="11"/>
      <c r="J4546" s="29"/>
    </row>
    <row r="4547" ht="28.5" customHeight="1" spans="1:10">
      <c r="A4547" s="8">
        <v>2351</v>
      </c>
      <c r="B4547" s="10" t="s">
        <v>3309</v>
      </c>
      <c r="C4547" s="10" t="s">
        <v>157</v>
      </c>
      <c r="D4547" s="10"/>
      <c r="E4547" s="10" t="s">
        <v>3191</v>
      </c>
      <c r="F4547" s="9" t="s">
        <v>159</v>
      </c>
      <c r="G4547" s="11">
        <v>8.79</v>
      </c>
      <c r="H4547" s="11"/>
      <c r="I4547" s="11"/>
      <c r="J4547" s="29"/>
    </row>
    <row r="4548" ht="105" customHeight="1" spans="1:10">
      <c r="A4548" s="8">
        <v>2352</v>
      </c>
      <c r="B4548" s="10" t="s">
        <v>3310</v>
      </c>
      <c r="C4548" s="10" t="s">
        <v>460</v>
      </c>
      <c r="D4548" s="10"/>
      <c r="E4548" s="10" t="s">
        <v>3193</v>
      </c>
      <c r="F4548" s="9" t="s">
        <v>159</v>
      </c>
      <c r="G4548" s="11">
        <v>0.66</v>
      </c>
      <c r="H4548" s="11"/>
      <c r="I4548" s="11"/>
      <c r="J4548" s="29"/>
    </row>
    <row r="4549" ht="79.5" customHeight="1" spans="1:10">
      <c r="A4549" s="8">
        <v>2353</v>
      </c>
      <c r="B4549" s="10" t="s">
        <v>3311</v>
      </c>
      <c r="C4549" s="10" t="s">
        <v>1453</v>
      </c>
      <c r="D4549" s="10"/>
      <c r="E4549" s="10" t="s">
        <v>3195</v>
      </c>
      <c r="F4549" s="9" t="s">
        <v>159</v>
      </c>
      <c r="G4549" s="11">
        <v>1.08</v>
      </c>
      <c r="H4549" s="11"/>
      <c r="I4549" s="11"/>
      <c r="J4549" s="29"/>
    </row>
    <row r="4550" ht="66.75" customHeight="1" spans="1:10">
      <c r="A4550" s="8">
        <v>2354</v>
      </c>
      <c r="B4550" s="10" t="s">
        <v>3312</v>
      </c>
      <c r="C4550" s="10" t="s">
        <v>3197</v>
      </c>
      <c r="D4550" s="10"/>
      <c r="E4550" s="10" t="s">
        <v>3198</v>
      </c>
      <c r="F4550" s="9" t="s">
        <v>159</v>
      </c>
      <c r="G4550" s="11">
        <v>1.9</v>
      </c>
      <c r="H4550" s="11"/>
      <c r="I4550" s="11"/>
      <c r="J4550" s="29"/>
    </row>
    <row r="4551" ht="66.75" customHeight="1" spans="1:10">
      <c r="A4551" s="8">
        <v>2355</v>
      </c>
      <c r="B4551" s="10" t="s">
        <v>3313</v>
      </c>
      <c r="C4551" s="10" t="s">
        <v>3200</v>
      </c>
      <c r="D4551" s="10"/>
      <c r="E4551" s="10" t="s">
        <v>3201</v>
      </c>
      <c r="F4551" s="9" t="s">
        <v>159</v>
      </c>
      <c r="G4551" s="11">
        <v>4.87</v>
      </c>
      <c r="H4551" s="11"/>
      <c r="I4551" s="11"/>
      <c r="J4551" s="29"/>
    </row>
    <row r="4552" ht="79.5" customHeight="1" spans="1:10">
      <c r="A4552" s="8">
        <v>2356</v>
      </c>
      <c r="B4552" s="10" t="s">
        <v>3314</v>
      </c>
      <c r="C4552" s="10" t="s">
        <v>3203</v>
      </c>
      <c r="D4552" s="10"/>
      <c r="E4552" s="10" t="s">
        <v>3204</v>
      </c>
      <c r="F4552" s="9" t="s">
        <v>159</v>
      </c>
      <c r="G4552" s="11">
        <v>0.65</v>
      </c>
      <c r="H4552" s="11"/>
      <c r="I4552" s="11"/>
      <c r="J4552" s="29"/>
    </row>
    <row r="4553" ht="18" customHeight="1" spans="1:10">
      <c r="A4553" s="16" t="s">
        <v>118</v>
      </c>
      <c r="B4553" s="19"/>
      <c r="C4553" s="19"/>
      <c r="D4553" s="19"/>
      <c r="E4553" s="19"/>
      <c r="F4553" s="19"/>
      <c r="G4553" s="19"/>
      <c r="H4553" s="19"/>
      <c r="I4553" s="19"/>
      <c r="J4553" s="24"/>
    </row>
    <row r="4554" ht="39.75" customHeight="1" spans="1:10">
      <c r="A4554" s="1" t="s">
        <v>96</v>
      </c>
      <c r="B4554" s="1"/>
      <c r="C4554" s="1"/>
      <c r="D4554" s="1"/>
      <c r="E4554" s="1"/>
      <c r="F4554" s="1"/>
      <c r="G4554" s="1"/>
      <c r="H4554" s="2"/>
      <c r="I4554" s="2"/>
      <c r="J4554" s="2"/>
    </row>
    <row r="4555" ht="28.5" customHeight="1" spans="1:10">
      <c r="A4555" s="3" t="s">
        <v>97</v>
      </c>
      <c r="B4555" s="3"/>
      <c r="C4555" s="3"/>
      <c r="D4555" s="23" t="s">
        <v>98</v>
      </c>
      <c r="E4555" s="23"/>
      <c r="F4555" s="23"/>
      <c r="G4555" s="23"/>
      <c r="H4555" s="4" t="s">
        <v>3315</v>
      </c>
      <c r="I4555" s="4"/>
      <c r="J4555" s="4"/>
    </row>
    <row r="4556" ht="17.25" customHeight="1" spans="1:10">
      <c r="A4556" s="5" t="s">
        <v>100</v>
      </c>
      <c r="B4556" s="6" t="s">
        <v>101</v>
      </c>
      <c r="C4556" s="6" t="s">
        <v>102</v>
      </c>
      <c r="D4556" s="6"/>
      <c r="E4556" s="6" t="s">
        <v>103</v>
      </c>
      <c r="F4556" s="6" t="s">
        <v>104</v>
      </c>
      <c r="G4556" s="6" t="s">
        <v>105</v>
      </c>
      <c r="H4556" s="6"/>
      <c r="I4556" s="6" t="s">
        <v>106</v>
      </c>
      <c r="J4556" s="7"/>
    </row>
    <row r="4557" ht="28.5" customHeight="1" spans="1:10">
      <c r="A4557" s="8"/>
      <c r="B4557" s="9"/>
      <c r="C4557" s="9"/>
      <c r="D4557" s="9"/>
      <c r="E4557" s="9"/>
      <c r="F4557" s="9"/>
      <c r="G4557" s="9"/>
      <c r="H4557" s="9"/>
      <c r="I4557" s="9" t="s">
        <v>107</v>
      </c>
      <c r="J4557" s="26" t="s">
        <v>108</v>
      </c>
    </row>
    <row r="4558" ht="66.75" customHeight="1" spans="1:10">
      <c r="A4558" s="8">
        <v>2357</v>
      </c>
      <c r="B4558" s="10" t="s">
        <v>3316</v>
      </c>
      <c r="C4558" s="10" t="s">
        <v>2260</v>
      </c>
      <c r="D4558" s="10"/>
      <c r="E4558" s="10" t="s">
        <v>3206</v>
      </c>
      <c r="F4558" s="9" t="s">
        <v>159</v>
      </c>
      <c r="G4558" s="11">
        <v>0.29</v>
      </c>
      <c r="H4558" s="11"/>
      <c r="I4558" s="11"/>
      <c r="J4558" s="29"/>
    </row>
    <row r="4559" ht="66.75" customHeight="1" spans="1:10">
      <c r="A4559" s="8">
        <v>2358</v>
      </c>
      <c r="B4559" s="10" t="s">
        <v>3317</v>
      </c>
      <c r="C4559" s="10" t="s">
        <v>3208</v>
      </c>
      <c r="D4559" s="10"/>
      <c r="E4559" s="10" t="s">
        <v>3209</v>
      </c>
      <c r="F4559" s="9" t="s">
        <v>159</v>
      </c>
      <c r="G4559" s="11">
        <v>0.29</v>
      </c>
      <c r="H4559" s="11"/>
      <c r="I4559" s="11"/>
      <c r="J4559" s="29"/>
    </row>
    <row r="4560" ht="54" customHeight="1" spans="1:10">
      <c r="A4560" s="8">
        <v>2359</v>
      </c>
      <c r="B4560" s="10" t="s">
        <v>3318</v>
      </c>
      <c r="C4560" s="10" t="s">
        <v>240</v>
      </c>
      <c r="D4560" s="10"/>
      <c r="E4560" s="10" t="s">
        <v>3212</v>
      </c>
      <c r="F4560" s="9" t="s">
        <v>242</v>
      </c>
      <c r="G4560" s="11">
        <v>0.688</v>
      </c>
      <c r="H4560" s="11"/>
      <c r="I4560" s="11"/>
      <c r="J4560" s="29"/>
    </row>
    <row r="4561" ht="41.25" customHeight="1" spans="1:10">
      <c r="A4561" s="8">
        <v>2360</v>
      </c>
      <c r="B4561" s="10" t="s">
        <v>3319</v>
      </c>
      <c r="C4561" s="10" t="s">
        <v>240</v>
      </c>
      <c r="D4561" s="10"/>
      <c r="E4561" s="10" t="s">
        <v>3214</v>
      </c>
      <c r="F4561" s="9" t="s">
        <v>242</v>
      </c>
      <c r="G4561" s="11">
        <v>0.103</v>
      </c>
      <c r="H4561" s="11"/>
      <c r="I4561" s="11"/>
      <c r="J4561" s="29"/>
    </row>
    <row r="4562" ht="41.25" customHeight="1" spans="1:10">
      <c r="A4562" s="8">
        <v>2361</v>
      </c>
      <c r="B4562" s="10" t="s">
        <v>3320</v>
      </c>
      <c r="C4562" s="10" t="s">
        <v>240</v>
      </c>
      <c r="D4562" s="10"/>
      <c r="E4562" s="10" t="s">
        <v>3216</v>
      </c>
      <c r="F4562" s="9" t="s">
        <v>242</v>
      </c>
      <c r="G4562" s="11">
        <v>0.008</v>
      </c>
      <c r="H4562" s="11"/>
      <c r="I4562" s="11"/>
      <c r="J4562" s="29"/>
    </row>
    <row r="4563" ht="79.5" customHeight="1" spans="1:10">
      <c r="A4563" s="8">
        <v>2362</v>
      </c>
      <c r="B4563" s="10" t="s">
        <v>3321</v>
      </c>
      <c r="C4563" s="10" t="s">
        <v>3218</v>
      </c>
      <c r="D4563" s="10"/>
      <c r="E4563" s="10" t="s">
        <v>3219</v>
      </c>
      <c r="F4563" s="9" t="s">
        <v>114</v>
      </c>
      <c r="G4563" s="11">
        <v>5.53</v>
      </c>
      <c r="H4563" s="11"/>
      <c r="I4563" s="11"/>
      <c r="J4563" s="29"/>
    </row>
    <row r="4564" ht="92.25" customHeight="1" spans="1:10">
      <c r="A4564" s="8">
        <v>2363</v>
      </c>
      <c r="B4564" s="10" t="s">
        <v>3322</v>
      </c>
      <c r="C4564" s="10" t="s">
        <v>3218</v>
      </c>
      <c r="D4564" s="10"/>
      <c r="E4564" s="10" t="s">
        <v>3221</v>
      </c>
      <c r="F4564" s="9" t="s">
        <v>114</v>
      </c>
      <c r="G4564" s="11">
        <v>57.28</v>
      </c>
      <c r="H4564" s="11"/>
      <c r="I4564" s="11"/>
      <c r="J4564" s="29"/>
    </row>
    <row r="4565" ht="54" customHeight="1" spans="1:10">
      <c r="A4565" s="8">
        <v>2364</v>
      </c>
      <c r="B4565" s="10" t="s">
        <v>3323</v>
      </c>
      <c r="C4565" s="10" t="s">
        <v>3223</v>
      </c>
      <c r="D4565" s="10"/>
      <c r="E4565" s="10" t="s">
        <v>3224</v>
      </c>
      <c r="F4565" s="9" t="s">
        <v>254</v>
      </c>
      <c r="G4565" s="11">
        <v>2</v>
      </c>
      <c r="H4565" s="11"/>
      <c r="I4565" s="11"/>
      <c r="J4565" s="29"/>
    </row>
    <row r="4566" ht="79.5" customHeight="1" spans="1:10">
      <c r="A4566" s="8">
        <v>2365</v>
      </c>
      <c r="B4566" s="10" t="s">
        <v>3324</v>
      </c>
      <c r="C4566" s="10" t="s">
        <v>3226</v>
      </c>
      <c r="D4566" s="10"/>
      <c r="E4566" s="10" t="s">
        <v>3227</v>
      </c>
      <c r="F4566" s="9" t="s">
        <v>320</v>
      </c>
      <c r="G4566" s="11">
        <v>1</v>
      </c>
      <c r="H4566" s="11"/>
      <c r="I4566" s="11"/>
      <c r="J4566" s="29"/>
    </row>
    <row r="4567" ht="18" customHeight="1" spans="1:10">
      <c r="A4567" s="16" t="s">
        <v>118</v>
      </c>
      <c r="B4567" s="19"/>
      <c r="C4567" s="19"/>
      <c r="D4567" s="19"/>
      <c r="E4567" s="19"/>
      <c r="F4567" s="19"/>
      <c r="G4567" s="19"/>
      <c r="H4567" s="19"/>
      <c r="I4567" s="19"/>
      <c r="J4567" s="24"/>
    </row>
    <row r="4568" ht="39.75" customHeight="1" spans="1:10">
      <c r="A4568" s="1" t="s">
        <v>96</v>
      </c>
      <c r="B4568" s="1"/>
      <c r="C4568" s="1"/>
      <c r="D4568" s="1"/>
      <c r="E4568" s="1"/>
      <c r="F4568" s="1"/>
      <c r="G4568" s="1"/>
      <c r="H4568" s="2"/>
      <c r="I4568" s="2"/>
      <c r="J4568" s="2"/>
    </row>
    <row r="4569" ht="28.5" customHeight="1" spans="1:10">
      <c r="A4569" s="3" t="s">
        <v>97</v>
      </c>
      <c r="B4569" s="3"/>
      <c r="C4569" s="3"/>
      <c r="D4569" s="23" t="s">
        <v>98</v>
      </c>
      <c r="E4569" s="23"/>
      <c r="F4569" s="23"/>
      <c r="G4569" s="23"/>
      <c r="H4569" s="4" t="s">
        <v>3325</v>
      </c>
      <c r="I4569" s="4"/>
      <c r="J4569" s="4"/>
    </row>
    <row r="4570" ht="17.25" customHeight="1" spans="1:10">
      <c r="A4570" s="5" t="s">
        <v>100</v>
      </c>
      <c r="B4570" s="6" t="s">
        <v>101</v>
      </c>
      <c r="C4570" s="6" t="s">
        <v>102</v>
      </c>
      <c r="D4570" s="6"/>
      <c r="E4570" s="6" t="s">
        <v>103</v>
      </c>
      <c r="F4570" s="6" t="s">
        <v>104</v>
      </c>
      <c r="G4570" s="6" t="s">
        <v>105</v>
      </c>
      <c r="H4570" s="6"/>
      <c r="I4570" s="6" t="s">
        <v>106</v>
      </c>
      <c r="J4570" s="7"/>
    </row>
    <row r="4571" ht="28.5" customHeight="1" spans="1:10">
      <c r="A4571" s="8"/>
      <c r="B4571" s="9"/>
      <c r="C4571" s="9"/>
      <c r="D4571" s="9"/>
      <c r="E4571" s="9"/>
      <c r="F4571" s="9"/>
      <c r="G4571" s="9"/>
      <c r="H4571" s="9"/>
      <c r="I4571" s="9" t="s">
        <v>107</v>
      </c>
      <c r="J4571" s="26" t="s">
        <v>108</v>
      </c>
    </row>
    <row r="4572" ht="117.75" customHeight="1" spans="1:10">
      <c r="A4572" s="8">
        <v>2366</v>
      </c>
      <c r="B4572" s="10" t="s">
        <v>3326</v>
      </c>
      <c r="C4572" s="10" t="s">
        <v>2583</v>
      </c>
      <c r="D4572" s="10"/>
      <c r="E4572" s="10" t="s">
        <v>3229</v>
      </c>
      <c r="F4572" s="9" t="s">
        <v>262</v>
      </c>
      <c r="G4572" s="11">
        <v>5</v>
      </c>
      <c r="H4572" s="11"/>
      <c r="I4572" s="11"/>
      <c r="J4572" s="29"/>
    </row>
    <row r="4573" ht="28.5" customHeight="1" spans="1:10">
      <c r="A4573" s="8">
        <v>2367</v>
      </c>
      <c r="B4573" s="10" t="s">
        <v>3327</v>
      </c>
      <c r="C4573" s="10" t="s">
        <v>336</v>
      </c>
      <c r="D4573" s="10"/>
      <c r="E4573" s="10" t="s">
        <v>3231</v>
      </c>
      <c r="F4573" s="9" t="s">
        <v>114</v>
      </c>
      <c r="G4573" s="11">
        <v>2.76</v>
      </c>
      <c r="H4573" s="11"/>
      <c r="I4573" s="11"/>
      <c r="J4573" s="29"/>
    </row>
    <row r="4574" ht="28.5" customHeight="1" spans="1:10">
      <c r="A4574" s="8">
        <v>2368</v>
      </c>
      <c r="B4574" s="10" t="s">
        <v>3328</v>
      </c>
      <c r="C4574" s="10" t="s">
        <v>3234</v>
      </c>
      <c r="D4574" s="10"/>
      <c r="E4574" s="10" t="s">
        <v>3235</v>
      </c>
      <c r="F4574" s="9" t="s">
        <v>114</v>
      </c>
      <c r="G4574" s="11">
        <v>5.22</v>
      </c>
      <c r="H4574" s="11"/>
      <c r="I4574" s="11"/>
      <c r="J4574" s="29"/>
    </row>
    <row r="4575" ht="28.5" customHeight="1" spans="1:10">
      <c r="A4575" s="8">
        <v>2369</v>
      </c>
      <c r="B4575" s="10" t="s">
        <v>3329</v>
      </c>
      <c r="C4575" s="10" t="s">
        <v>3237</v>
      </c>
      <c r="D4575" s="10"/>
      <c r="E4575" s="10" t="s">
        <v>3238</v>
      </c>
      <c r="F4575" s="9" t="s">
        <v>114</v>
      </c>
      <c r="G4575" s="11">
        <v>51.2</v>
      </c>
      <c r="H4575" s="11"/>
      <c r="I4575" s="11"/>
      <c r="J4575" s="29"/>
    </row>
    <row r="4576" ht="28.5" customHeight="1" spans="1:10">
      <c r="A4576" s="8">
        <v>2370</v>
      </c>
      <c r="B4576" s="10" t="s">
        <v>3330</v>
      </c>
      <c r="C4576" s="10" t="s">
        <v>3240</v>
      </c>
      <c r="D4576" s="10"/>
      <c r="E4576" s="10" t="s">
        <v>3241</v>
      </c>
      <c r="F4576" s="9" t="s">
        <v>114</v>
      </c>
      <c r="G4576" s="11">
        <v>10.24</v>
      </c>
      <c r="H4576" s="11"/>
      <c r="I4576" s="11"/>
      <c r="J4576" s="29"/>
    </row>
    <row r="4577" ht="28.5" customHeight="1" spans="1:10">
      <c r="A4577" s="8">
        <v>2371</v>
      </c>
      <c r="B4577" s="10" t="s">
        <v>3331</v>
      </c>
      <c r="C4577" s="10" t="s">
        <v>2370</v>
      </c>
      <c r="D4577" s="10"/>
      <c r="E4577" s="10" t="s">
        <v>3243</v>
      </c>
      <c r="F4577" s="9" t="s">
        <v>114</v>
      </c>
      <c r="G4577" s="11">
        <v>4.86</v>
      </c>
      <c r="H4577" s="11"/>
      <c r="I4577" s="11"/>
      <c r="J4577" s="29"/>
    </row>
    <row r="4578" ht="28.5" customHeight="1" spans="1:10">
      <c r="A4578" s="8">
        <v>2372</v>
      </c>
      <c r="B4578" s="10" t="s">
        <v>3332</v>
      </c>
      <c r="C4578" s="10" t="s">
        <v>3245</v>
      </c>
      <c r="D4578" s="10"/>
      <c r="E4578" s="10" t="s">
        <v>3246</v>
      </c>
      <c r="F4578" s="9" t="s">
        <v>114</v>
      </c>
      <c r="G4578" s="11">
        <v>5.76</v>
      </c>
      <c r="H4578" s="11"/>
      <c r="I4578" s="11"/>
      <c r="J4578" s="29"/>
    </row>
    <row r="4579" ht="15.75" customHeight="1" spans="1:10">
      <c r="A4579" s="8"/>
      <c r="B4579" s="10"/>
      <c r="C4579" s="10" t="s">
        <v>3333</v>
      </c>
      <c r="D4579" s="10"/>
      <c r="E4579" s="10"/>
      <c r="F4579" s="9"/>
      <c r="G4579" s="10"/>
      <c r="H4579" s="10"/>
      <c r="I4579" s="10"/>
      <c r="J4579" s="29"/>
    </row>
    <row r="4580" ht="15.75" customHeight="1" spans="1:10">
      <c r="A4580" s="8"/>
      <c r="B4580" s="10"/>
      <c r="C4580" s="10" t="s">
        <v>3181</v>
      </c>
      <c r="D4580" s="10"/>
      <c r="E4580" s="10"/>
      <c r="F4580" s="9"/>
      <c r="G4580" s="10"/>
      <c r="H4580" s="10"/>
      <c r="I4580" s="10"/>
      <c r="J4580" s="29"/>
    </row>
    <row r="4581" ht="79.5" customHeight="1" spans="1:10">
      <c r="A4581" s="8">
        <v>2373</v>
      </c>
      <c r="B4581" s="10" t="s">
        <v>3334</v>
      </c>
      <c r="C4581" s="10" t="s">
        <v>279</v>
      </c>
      <c r="D4581" s="10"/>
      <c r="E4581" s="10" t="s">
        <v>3183</v>
      </c>
      <c r="F4581" s="9" t="s">
        <v>159</v>
      </c>
      <c r="G4581" s="11">
        <v>7.07</v>
      </c>
      <c r="H4581" s="11"/>
      <c r="I4581" s="11"/>
      <c r="J4581" s="29"/>
    </row>
    <row r="4582" ht="92.25" customHeight="1" spans="1:10">
      <c r="A4582" s="8">
        <v>2374</v>
      </c>
      <c r="B4582" s="10" t="s">
        <v>3335</v>
      </c>
      <c r="C4582" s="10" t="s">
        <v>3185</v>
      </c>
      <c r="D4582" s="10"/>
      <c r="E4582" s="10" t="s">
        <v>3186</v>
      </c>
      <c r="F4582" s="9" t="s">
        <v>159</v>
      </c>
      <c r="G4582" s="11">
        <v>28.26</v>
      </c>
      <c r="H4582" s="11"/>
      <c r="I4582" s="11"/>
      <c r="J4582" s="29"/>
    </row>
    <row r="4583" ht="54" customHeight="1" spans="1:10">
      <c r="A4583" s="8">
        <v>2375</v>
      </c>
      <c r="B4583" s="10" t="s">
        <v>3336</v>
      </c>
      <c r="C4583" s="10" t="s">
        <v>444</v>
      </c>
      <c r="D4583" s="10"/>
      <c r="E4583" s="10" t="s">
        <v>3188</v>
      </c>
      <c r="F4583" s="9" t="s">
        <v>159</v>
      </c>
      <c r="G4583" s="11">
        <v>15.86</v>
      </c>
      <c r="H4583" s="11"/>
      <c r="I4583" s="11"/>
      <c r="J4583" s="29"/>
    </row>
    <row r="4584" ht="28.5" customHeight="1" spans="1:10">
      <c r="A4584" s="8">
        <v>2376</v>
      </c>
      <c r="B4584" s="10" t="s">
        <v>3337</v>
      </c>
      <c r="C4584" s="10" t="s">
        <v>157</v>
      </c>
      <c r="D4584" s="10"/>
      <c r="E4584" s="10" t="s">
        <v>3191</v>
      </c>
      <c r="F4584" s="9" t="s">
        <v>159</v>
      </c>
      <c r="G4584" s="11">
        <v>8.79</v>
      </c>
      <c r="H4584" s="11"/>
      <c r="I4584" s="11"/>
      <c r="J4584" s="29"/>
    </row>
    <row r="4585" ht="18" customHeight="1" spans="1:10">
      <c r="A4585" s="16" t="s">
        <v>118</v>
      </c>
      <c r="B4585" s="19"/>
      <c r="C4585" s="19"/>
      <c r="D4585" s="19"/>
      <c r="E4585" s="19"/>
      <c r="F4585" s="19"/>
      <c r="G4585" s="19"/>
      <c r="H4585" s="19"/>
      <c r="I4585" s="19"/>
      <c r="J4585" s="24"/>
    </row>
    <row r="4586" ht="39.75" customHeight="1" spans="1:10">
      <c r="A4586" s="1" t="s">
        <v>96</v>
      </c>
      <c r="B4586" s="1"/>
      <c r="C4586" s="1"/>
      <c r="D4586" s="1"/>
      <c r="E4586" s="1"/>
      <c r="F4586" s="1"/>
      <c r="G4586" s="1"/>
      <c r="H4586" s="2"/>
      <c r="I4586" s="2"/>
      <c r="J4586" s="2"/>
    </row>
    <row r="4587" ht="28.5" customHeight="1" spans="1:10">
      <c r="A4587" s="3" t="s">
        <v>97</v>
      </c>
      <c r="B4587" s="3"/>
      <c r="C4587" s="3"/>
      <c r="D4587" s="23" t="s">
        <v>98</v>
      </c>
      <c r="E4587" s="23"/>
      <c r="F4587" s="23"/>
      <c r="G4587" s="23"/>
      <c r="H4587" s="4" t="s">
        <v>3338</v>
      </c>
      <c r="I4587" s="4"/>
      <c r="J4587" s="4"/>
    </row>
    <row r="4588" ht="17.25" customHeight="1" spans="1:10">
      <c r="A4588" s="5" t="s">
        <v>100</v>
      </c>
      <c r="B4588" s="6" t="s">
        <v>101</v>
      </c>
      <c r="C4588" s="6" t="s">
        <v>102</v>
      </c>
      <c r="D4588" s="6"/>
      <c r="E4588" s="6" t="s">
        <v>103</v>
      </c>
      <c r="F4588" s="6" t="s">
        <v>104</v>
      </c>
      <c r="G4588" s="6" t="s">
        <v>105</v>
      </c>
      <c r="H4588" s="6"/>
      <c r="I4588" s="6" t="s">
        <v>106</v>
      </c>
      <c r="J4588" s="7"/>
    </row>
    <row r="4589" ht="28.5" customHeight="1" spans="1:10">
      <c r="A4589" s="8"/>
      <c r="B4589" s="9"/>
      <c r="C4589" s="9"/>
      <c r="D4589" s="9"/>
      <c r="E4589" s="9"/>
      <c r="F4589" s="9"/>
      <c r="G4589" s="9"/>
      <c r="H4589" s="9"/>
      <c r="I4589" s="9" t="s">
        <v>107</v>
      </c>
      <c r="J4589" s="26" t="s">
        <v>108</v>
      </c>
    </row>
    <row r="4590" ht="105" customHeight="1" spans="1:10">
      <c r="A4590" s="8">
        <v>2377</v>
      </c>
      <c r="B4590" s="10" t="s">
        <v>3339</v>
      </c>
      <c r="C4590" s="10" t="s">
        <v>460</v>
      </c>
      <c r="D4590" s="10"/>
      <c r="E4590" s="10" t="s">
        <v>3193</v>
      </c>
      <c r="F4590" s="9" t="s">
        <v>159</v>
      </c>
      <c r="G4590" s="11">
        <v>0.66</v>
      </c>
      <c r="H4590" s="11"/>
      <c r="I4590" s="11"/>
      <c r="J4590" s="29"/>
    </row>
    <row r="4591" ht="79.5" customHeight="1" spans="1:10">
      <c r="A4591" s="8">
        <v>2378</v>
      </c>
      <c r="B4591" s="10" t="s">
        <v>3340</v>
      </c>
      <c r="C4591" s="10" t="s">
        <v>1453</v>
      </c>
      <c r="D4591" s="10"/>
      <c r="E4591" s="10" t="s">
        <v>3195</v>
      </c>
      <c r="F4591" s="9" t="s">
        <v>159</v>
      </c>
      <c r="G4591" s="11">
        <v>1.08</v>
      </c>
      <c r="H4591" s="11"/>
      <c r="I4591" s="11"/>
      <c r="J4591" s="29"/>
    </row>
    <row r="4592" ht="66.75" customHeight="1" spans="1:10">
      <c r="A4592" s="8">
        <v>2379</v>
      </c>
      <c r="B4592" s="10" t="s">
        <v>3341</v>
      </c>
      <c r="C4592" s="10" t="s">
        <v>3197</v>
      </c>
      <c r="D4592" s="10"/>
      <c r="E4592" s="10" t="s">
        <v>3198</v>
      </c>
      <c r="F4592" s="9" t="s">
        <v>159</v>
      </c>
      <c r="G4592" s="11">
        <v>1.9</v>
      </c>
      <c r="H4592" s="11"/>
      <c r="I4592" s="11"/>
      <c r="J4592" s="29"/>
    </row>
    <row r="4593" ht="66.75" customHeight="1" spans="1:10">
      <c r="A4593" s="8">
        <v>2380</v>
      </c>
      <c r="B4593" s="10" t="s">
        <v>3342</v>
      </c>
      <c r="C4593" s="10" t="s">
        <v>3200</v>
      </c>
      <c r="D4593" s="10"/>
      <c r="E4593" s="10" t="s">
        <v>3201</v>
      </c>
      <c r="F4593" s="9" t="s">
        <v>159</v>
      </c>
      <c r="G4593" s="11">
        <v>4.87</v>
      </c>
      <c r="H4593" s="11"/>
      <c r="I4593" s="11"/>
      <c r="J4593" s="29"/>
    </row>
    <row r="4594" ht="79.5" customHeight="1" spans="1:10">
      <c r="A4594" s="8">
        <v>2381</v>
      </c>
      <c r="B4594" s="10" t="s">
        <v>3343</v>
      </c>
      <c r="C4594" s="10" t="s">
        <v>3203</v>
      </c>
      <c r="D4594" s="10"/>
      <c r="E4594" s="10" t="s">
        <v>3204</v>
      </c>
      <c r="F4594" s="9" t="s">
        <v>159</v>
      </c>
      <c r="G4594" s="11">
        <v>0.65</v>
      </c>
      <c r="H4594" s="11"/>
      <c r="I4594" s="11"/>
      <c r="J4594" s="29"/>
    </row>
    <row r="4595" ht="66.75" customHeight="1" spans="1:10">
      <c r="A4595" s="8">
        <v>2382</v>
      </c>
      <c r="B4595" s="10" t="s">
        <v>3344</v>
      </c>
      <c r="C4595" s="10" t="s">
        <v>2260</v>
      </c>
      <c r="D4595" s="10"/>
      <c r="E4595" s="10" t="s">
        <v>3206</v>
      </c>
      <c r="F4595" s="9" t="s">
        <v>159</v>
      </c>
      <c r="G4595" s="11">
        <v>0.29</v>
      </c>
      <c r="H4595" s="11"/>
      <c r="I4595" s="11"/>
      <c r="J4595" s="29"/>
    </row>
    <row r="4596" ht="66.75" customHeight="1" spans="1:10">
      <c r="A4596" s="8">
        <v>2383</v>
      </c>
      <c r="B4596" s="10" t="s">
        <v>3345</v>
      </c>
      <c r="C4596" s="10" t="s">
        <v>3208</v>
      </c>
      <c r="D4596" s="10"/>
      <c r="E4596" s="10" t="s">
        <v>3209</v>
      </c>
      <c r="F4596" s="9" t="s">
        <v>159</v>
      </c>
      <c r="G4596" s="11">
        <v>0.29</v>
      </c>
      <c r="H4596" s="11"/>
      <c r="I4596" s="11"/>
      <c r="J4596" s="29"/>
    </row>
    <row r="4597" ht="54" customHeight="1" spans="1:10">
      <c r="A4597" s="8">
        <v>2384</v>
      </c>
      <c r="B4597" s="10" t="s">
        <v>3346</v>
      </c>
      <c r="C4597" s="10" t="s">
        <v>240</v>
      </c>
      <c r="D4597" s="10"/>
      <c r="E4597" s="10" t="s">
        <v>3212</v>
      </c>
      <c r="F4597" s="9" t="s">
        <v>242</v>
      </c>
      <c r="G4597" s="11">
        <v>0.688</v>
      </c>
      <c r="H4597" s="11"/>
      <c r="I4597" s="11"/>
      <c r="J4597" s="29"/>
    </row>
    <row r="4598" ht="18" customHeight="1" spans="1:10">
      <c r="A4598" s="16" t="s">
        <v>118</v>
      </c>
      <c r="B4598" s="19"/>
      <c r="C4598" s="19"/>
      <c r="D4598" s="19"/>
      <c r="E4598" s="19"/>
      <c r="F4598" s="19"/>
      <c r="G4598" s="19"/>
      <c r="H4598" s="19"/>
      <c r="I4598" s="19"/>
      <c r="J4598" s="24"/>
    </row>
    <row r="4599" ht="39.75" customHeight="1" spans="1:10">
      <c r="A4599" s="1" t="s">
        <v>96</v>
      </c>
      <c r="B4599" s="1"/>
      <c r="C4599" s="1"/>
      <c r="D4599" s="1"/>
      <c r="E4599" s="1"/>
      <c r="F4599" s="1"/>
      <c r="G4599" s="1"/>
      <c r="H4599" s="2"/>
      <c r="I4599" s="2"/>
      <c r="J4599" s="2"/>
    </row>
    <row r="4600" ht="28.5" customHeight="1" spans="1:10">
      <c r="A4600" s="3" t="s">
        <v>97</v>
      </c>
      <c r="B4600" s="3"/>
      <c r="C4600" s="3"/>
      <c r="D4600" s="23" t="s">
        <v>98</v>
      </c>
      <c r="E4600" s="23"/>
      <c r="F4600" s="23"/>
      <c r="G4600" s="23"/>
      <c r="H4600" s="4" t="s">
        <v>3347</v>
      </c>
      <c r="I4600" s="4"/>
      <c r="J4600" s="4"/>
    </row>
    <row r="4601" ht="17.25" customHeight="1" spans="1:10">
      <c r="A4601" s="5" t="s">
        <v>100</v>
      </c>
      <c r="B4601" s="6" t="s">
        <v>101</v>
      </c>
      <c r="C4601" s="6" t="s">
        <v>102</v>
      </c>
      <c r="D4601" s="6"/>
      <c r="E4601" s="6" t="s">
        <v>103</v>
      </c>
      <c r="F4601" s="6" t="s">
        <v>104</v>
      </c>
      <c r="G4601" s="6" t="s">
        <v>105</v>
      </c>
      <c r="H4601" s="6"/>
      <c r="I4601" s="6" t="s">
        <v>106</v>
      </c>
      <c r="J4601" s="7"/>
    </row>
    <row r="4602" ht="28.5" customHeight="1" spans="1:10">
      <c r="A4602" s="8"/>
      <c r="B4602" s="9"/>
      <c r="C4602" s="9"/>
      <c r="D4602" s="9"/>
      <c r="E4602" s="9"/>
      <c r="F4602" s="9"/>
      <c r="G4602" s="9"/>
      <c r="H4602" s="9"/>
      <c r="I4602" s="9" t="s">
        <v>107</v>
      </c>
      <c r="J4602" s="26" t="s">
        <v>108</v>
      </c>
    </row>
    <row r="4603" ht="41.25" customHeight="1" spans="1:10">
      <c r="A4603" s="8">
        <v>2385</v>
      </c>
      <c r="B4603" s="10" t="s">
        <v>3348</v>
      </c>
      <c r="C4603" s="10" t="s">
        <v>240</v>
      </c>
      <c r="D4603" s="10"/>
      <c r="E4603" s="10" t="s">
        <v>3214</v>
      </c>
      <c r="F4603" s="9" t="s">
        <v>242</v>
      </c>
      <c r="G4603" s="11">
        <v>0.103</v>
      </c>
      <c r="H4603" s="11"/>
      <c r="I4603" s="11"/>
      <c r="J4603" s="29"/>
    </row>
    <row r="4604" ht="41.25" customHeight="1" spans="1:10">
      <c r="A4604" s="8">
        <v>2386</v>
      </c>
      <c r="B4604" s="10" t="s">
        <v>3349</v>
      </c>
      <c r="C4604" s="10" t="s">
        <v>240</v>
      </c>
      <c r="D4604" s="10"/>
      <c r="E4604" s="10" t="s">
        <v>3216</v>
      </c>
      <c r="F4604" s="9" t="s">
        <v>242</v>
      </c>
      <c r="G4604" s="11">
        <v>0.008</v>
      </c>
      <c r="H4604" s="11"/>
      <c r="I4604" s="11"/>
      <c r="J4604" s="29"/>
    </row>
    <row r="4605" ht="79.5" customHeight="1" spans="1:10">
      <c r="A4605" s="8">
        <v>2387</v>
      </c>
      <c r="B4605" s="10" t="s">
        <v>3350</v>
      </c>
      <c r="C4605" s="10" t="s">
        <v>3218</v>
      </c>
      <c r="D4605" s="10"/>
      <c r="E4605" s="10" t="s">
        <v>3219</v>
      </c>
      <c r="F4605" s="9" t="s">
        <v>114</v>
      </c>
      <c r="G4605" s="11">
        <v>5.53</v>
      </c>
      <c r="H4605" s="11"/>
      <c r="I4605" s="11"/>
      <c r="J4605" s="29"/>
    </row>
    <row r="4606" ht="92.25" customHeight="1" spans="1:10">
      <c r="A4606" s="8">
        <v>2388</v>
      </c>
      <c r="B4606" s="10" t="s">
        <v>3351</v>
      </c>
      <c r="C4606" s="10" t="s">
        <v>3218</v>
      </c>
      <c r="D4606" s="10"/>
      <c r="E4606" s="10" t="s">
        <v>3221</v>
      </c>
      <c r="F4606" s="9" t="s">
        <v>114</v>
      </c>
      <c r="G4606" s="11">
        <v>57.28</v>
      </c>
      <c r="H4606" s="11"/>
      <c r="I4606" s="11"/>
      <c r="J4606" s="29"/>
    </row>
    <row r="4607" ht="54" customHeight="1" spans="1:10">
      <c r="A4607" s="8">
        <v>2389</v>
      </c>
      <c r="B4607" s="10" t="s">
        <v>3352</v>
      </c>
      <c r="C4607" s="10" t="s">
        <v>3223</v>
      </c>
      <c r="D4607" s="10"/>
      <c r="E4607" s="10" t="s">
        <v>3224</v>
      </c>
      <c r="F4607" s="9" t="s">
        <v>254</v>
      </c>
      <c r="G4607" s="11">
        <v>2</v>
      </c>
      <c r="H4607" s="11"/>
      <c r="I4607" s="11"/>
      <c r="J4607" s="29"/>
    </row>
    <row r="4608" ht="79.5" customHeight="1" spans="1:10">
      <c r="A4608" s="8">
        <v>2390</v>
      </c>
      <c r="B4608" s="10" t="s">
        <v>3353</v>
      </c>
      <c r="C4608" s="10" t="s">
        <v>3226</v>
      </c>
      <c r="D4608" s="10"/>
      <c r="E4608" s="10" t="s">
        <v>3227</v>
      </c>
      <c r="F4608" s="9" t="s">
        <v>320</v>
      </c>
      <c r="G4608" s="11">
        <v>1</v>
      </c>
      <c r="H4608" s="11"/>
      <c r="I4608" s="11"/>
      <c r="J4608" s="29"/>
    </row>
    <row r="4609" ht="117.75" customHeight="1" spans="1:10">
      <c r="A4609" s="8">
        <v>2391</v>
      </c>
      <c r="B4609" s="10" t="s">
        <v>3354</v>
      </c>
      <c r="C4609" s="10" t="s">
        <v>2583</v>
      </c>
      <c r="D4609" s="10"/>
      <c r="E4609" s="10" t="s">
        <v>3229</v>
      </c>
      <c r="F4609" s="9" t="s">
        <v>262</v>
      </c>
      <c r="G4609" s="11">
        <v>5</v>
      </c>
      <c r="H4609" s="11"/>
      <c r="I4609" s="11"/>
      <c r="J4609" s="29"/>
    </row>
    <row r="4610" ht="28.5" customHeight="1" spans="1:10">
      <c r="A4610" s="8">
        <v>2392</v>
      </c>
      <c r="B4610" s="10" t="s">
        <v>3355</v>
      </c>
      <c r="C4610" s="10" t="s">
        <v>336</v>
      </c>
      <c r="D4610" s="10"/>
      <c r="E4610" s="10" t="s">
        <v>3231</v>
      </c>
      <c r="F4610" s="9" t="s">
        <v>114</v>
      </c>
      <c r="G4610" s="11">
        <v>2.76</v>
      </c>
      <c r="H4610" s="11"/>
      <c r="I4610" s="11"/>
      <c r="J4610" s="29"/>
    </row>
    <row r="4611" ht="28.5" customHeight="1" spans="1:10">
      <c r="A4611" s="8">
        <v>2393</v>
      </c>
      <c r="B4611" s="10" t="s">
        <v>3356</v>
      </c>
      <c r="C4611" s="10" t="s">
        <v>3234</v>
      </c>
      <c r="D4611" s="10"/>
      <c r="E4611" s="10" t="s">
        <v>3235</v>
      </c>
      <c r="F4611" s="9" t="s">
        <v>114</v>
      </c>
      <c r="G4611" s="11">
        <v>5.22</v>
      </c>
      <c r="H4611" s="11"/>
      <c r="I4611" s="11"/>
      <c r="J4611" s="29"/>
    </row>
    <row r="4612" ht="18" customHeight="1" spans="1:10">
      <c r="A4612" s="16" t="s">
        <v>118</v>
      </c>
      <c r="B4612" s="19"/>
      <c r="C4612" s="19"/>
      <c r="D4612" s="19"/>
      <c r="E4612" s="19"/>
      <c r="F4612" s="19"/>
      <c r="G4612" s="19"/>
      <c r="H4612" s="19"/>
      <c r="I4612" s="19"/>
      <c r="J4612" s="24"/>
    </row>
    <row r="4613" ht="39.75" customHeight="1" spans="1:10">
      <c r="A4613" s="1" t="s">
        <v>96</v>
      </c>
      <c r="B4613" s="1"/>
      <c r="C4613" s="1"/>
      <c r="D4613" s="1"/>
      <c r="E4613" s="1"/>
      <c r="F4613" s="1"/>
      <c r="G4613" s="1"/>
      <c r="H4613" s="2"/>
      <c r="I4613" s="2"/>
      <c r="J4613" s="2"/>
    </row>
    <row r="4614" ht="28.5" customHeight="1" spans="1:10">
      <c r="A4614" s="3" t="s">
        <v>97</v>
      </c>
      <c r="B4614" s="3"/>
      <c r="C4614" s="3"/>
      <c r="D4614" s="23" t="s">
        <v>98</v>
      </c>
      <c r="E4614" s="23"/>
      <c r="F4614" s="23"/>
      <c r="G4614" s="23"/>
      <c r="H4614" s="4" t="s">
        <v>3357</v>
      </c>
      <c r="I4614" s="4"/>
      <c r="J4614" s="4"/>
    </row>
    <row r="4615" ht="17.25" customHeight="1" spans="1:10">
      <c r="A4615" s="5" t="s">
        <v>100</v>
      </c>
      <c r="B4615" s="6" t="s">
        <v>101</v>
      </c>
      <c r="C4615" s="6" t="s">
        <v>102</v>
      </c>
      <c r="D4615" s="6"/>
      <c r="E4615" s="6" t="s">
        <v>103</v>
      </c>
      <c r="F4615" s="6" t="s">
        <v>104</v>
      </c>
      <c r="G4615" s="6" t="s">
        <v>105</v>
      </c>
      <c r="H4615" s="6"/>
      <c r="I4615" s="6" t="s">
        <v>106</v>
      </c>
      <c r="J4615" s="7"/>
    </row>
    <row r="4616" ht="28.5" customHeight="1" spans="1:10">
      <c r="A4616" s="8"/>
      <c r="B4616" s="9"/>
      <c r="C4616" s="9"/>
      <c r="D4616" s="9"/>
      <c r="E4616" s="9"/>
      <c r="F4616" s="9"/>
      <c r="G4616" s="9"/>
      <c r="H4616" s="9"/>
      <c r="I4616" s="9" t="s">
        <v>107</v>
      </c>
      <c r="J4616" s="26" t="s">
        <v>108</v>
      </c>
    </row>
    <row r="4617" ht="28.5" customHeight="1" spans="1:10">
      <c r="A4617" s="8">
        <v>2394</v>
      </c>
      <c r="B4617" s="10" t="s">
        <v>3358</v>
      </c>
      <c r="C4617" s="10" t="s">
        <v>3237</v>
      </c>
      <c r="D4617" s="10"/>
      <c r="E4617" s="10" t="s">
        <v>3238</v>
      </c>
      <c r="F4617" s="9" t="s">
        <v>114</v>
      </c>
      <c r="G4617" s="11">
        <v>51.2</v>
      </c>
      <c r="H4617" s="11"/>
      <c r="I4617" s="11"/>
      <c r="J4617" s="29"/>
    </row>
    <row r="4618" ht="28.5" customHeight="1" spans="1:10">
      <c r="A4618" s="8">
        <v>2395</v>
      </c>
      <c r="B4618" s="10" t="s">
        <v>3359</v>
      </c>
      <c r="C4618" s="10" t="s">
        <v>3240</v>
      </c>
      <c r="D4618" s="10"/>
      <c r="E4618" s="10" t="s">
        <v>3241</v>
      </c>
      <c r="F4618" s="9" t="s">
        <v>114</v>
      </c>
      <c r="G4618" s="11">
        <v>10.24</v>
      </c>
      <c r="H4618" s="11"/>
      <c r="I4618" s="11"/>
      <c r="J4618" s="29"/>
    </row>
    <row r="4619" ht="28.5" customHeight="1" spans="1:10">
      <c r="A4619" s="8">
        <v>2396</v>
      </c>
      <c r="B4619" s="10" t="s">
        <v>3360</v>
      </c>
      <c r="C4619" s="10" t="s">
        <v>2370</v>
      </c>
      <c r="D4619" s="10"/>
      <c r="E4619" s="10" t="s">
        <v>3243</v>
      </c>
      <c r="F4619" s="9" t="s">
        <v>114</v>
      </c>
      <c r="G4619" s="11">
        <v>4.86</v>
      </c>
      <c r="H4619" s="11"/>
      <c r="I4619" s="11"/>
      <c r="J4619" s="29"/>
    </row>
    <row r="4620" ht="28.5" customHeight="1" spans="1:10">
      <c r="A4620" s="8">
        <v>2397</v>
      </c>
      <c r="B4620" s="10" t="s">
        <v>3361</v>
      </c>
      <c r="C4620" s="10" t="s">
        <v>3245</v>
      </c>
      <c r="D4620" s="10"/>
      <c r="E4620" s="10" t="s">
        <v>3246</v>
      </c>
      <c r="F4620" s="9" t="s">
        <v>114</v>
      </c>
      <c r="G4620" s="11">
        <v>5.76</v>
      </c>
      <c r="H4620" s="11"/>
      <c r="I4620" s="11"/>
      <c r="J4620" s="29"/>
    </row>
    <row r="4621" ht="28.5" customHeight="1" spans="1:10">
      <c r="A4621" s="8"/>
      <c r="B4621" s="10"/>
      <c r="C4621" s="10" t="s">
        <v>85</v>
      </c>
      <c r="D4621" s="10"/>
      <c r="E4621" s="10"/>
      <c r="F4621" s="9"/>
      <c r="G4621" s="10"/>
      <c r="H4621" s="10"/>
      <c r="I4621" s="10"/>
      <c r="J4621" s="29"/>
    </row>
    <row r="4622" ht="15.75" customHeight="1" spans="1:10">
      <c r="A4622" s="8"/>
      <c r="B4622" s="10"/>
      <c r="C4622" s="10" t="s">
        <v>109</v>
      </c>
      <c r="D4622" s="10"/>
      <c r="E4622" s="10"/>
      <c r="F4622" s="9"/>
      <c r="G4622" s="10"/>
      <c r="H4622" s="10"/>
      <c r="I4622" s="10"/>
      <c r="J4622" s="29"/>
    </row>
    <row r="4623" ht="15.75" customHeight="1" spans="1:10">
      <c r="A4623" s="8"/>
      <c r="B4623" s="10"/>
      <c r="C4623" s="10" t="s">
        <v>3362</v>
      </c>
      <c r="D4623" s="10"/>
      <c r="E4623" s="10"/>
      <c r="F4623" s="9"/>
      <c r="G4623" s="10"/>
      <c r="H4623" s="10"/>
      <c r="I4623" s="10"/>
      <c r="J4623" s="29"/>
    </row>
    <row r="4624" ht="15.75" customHeight="1" spans="1:10">
      <c r="A4624" s="8"/>
      <c r="B4624" s="10"/>
      <c r="C4624" s="10" t="s">
        <v>3181</v>
      </c>
      <c r="D4624" s="10"/>
      <c r="E4624" s="10"/>
      <c r="F4624" s="9"/>
      <c r="G4624" s="10"/>
      <c r="H4624" s="10"/>
      <c r="I4624" s="10"/>
      <c r="J4624" s="29"/>
    </row>
    <row r="4625" ht="79.5" customHeight="1" spans="1:10">
      <c r="A4625" s="8">
        <v>2398</v>
      </c>
      <c r="B4625" s="10" t="s">
        <v>3363</v>
      </c>
      <c r="C4625" s="10" t="s">
        <v>279</v>
      </c>
      <c r="D4625" s="10"/>
      <c r="E4625" s="10" t="s">
        <v>3183</v>
      </c>
      <c r="F4625" s="9" t="s">
        <v>159</v>
      </c>
      <c r="G4625" s="11">
        <v>7.07</v>
      </c>
      <c r="H4625" s="11"/>
      <c r="I4625" s="11"/>
      <c r="J4625" s="29"/>
    </row>
    <row r="4626" ht="92.25" customHeight="1" spans="1:10">
      <c r="A4626" s="8">
        <v>2399</v>
      </c>
      <c r="B4626" s="10" t="s">
        <v>3364</v>
      </c>
      <c r="C4626" s="10" t="s">
        <v>3185</v>
      </c>
      <c r="D4626" s="10"/>
      <c r="E4626" s="10" t="s">
        <v>3186</v>
      </c>
      <c r="F4626" s="9" t="s">
        <v>159</v>
      </c>
      <c r="G4626" s="11">
        <v>28.26</v>
      </c>
      <c r="H4626" s="11"/>
      <c r="I4626" s="11"/>
      <c r="J4626" s="29"/>
    </row>
    <row r="4627" ht="54" customHeight="1" spans="1:10">
      <c r="A4627" s="8">
        <v>2400</v>
      </c>
      <c r="B4627" s="10" t="s">
        <v>3365</v>
      </c>
      <c r="C4627" s="10" t="s">
        <v>444</v>
      </c>
      <c r="D4627" s="10"/>
      <c r="E4627" s="10" t="s">
        <v>3188</v>
      </c>
      <c r="F4627" s="9" t="s">
        <v>159</v>
      </c>
      <c r="G4627" s="11">
        <v>15.86</v>
      </c>
      <c r="H4627" s="11"/>
      <c r="I4627" s="11"/>
      <c r="J4627" s="29"/>
    </row>
    <row r="4628" ht="28.5" customHeight="1" spans="1:10">
      <c r="A4628" s="8">
        <v>2401</v>
      </c>
      <c r="B4628" s="10" t="s">
        <v>3366</v>
      </c>
      <c r="C4628" s="10" t="s">
        <v>157</v>
      </c>
      <c r="D4628" s="10"/>
      <c r="E4628" s="10" t="s">
        <v>3191</v>
      </c>
      <c r="F4628" s="9" t="s">
        <v>159</v>
      </c>
      <c r="G4628" s="11">
        <v>8.79</v>
      </c>
      <c r="H4628" s="11"/>
      <c r="I4628" s="11"/>
      <c r="J4628" s="29"/>
    </row>
    <row r="4629" ht="105" customHeight="1" spans="1:10">
      <c r="A4629" s="8">
        <v>2402</v>
      </c>
      <c r="B4629" s="10" t="s">
        <v>3367</v>
      </c>
      <c r="C4629" s="10" t="s">
        <v>460</v>
      </c>
      <c r="D4629" s="10"/>
      <c r="E4629" s="10" t="s">
        <v>3193</v>
      </c>
      <c r="F4629" s="9" t="s">
        <v>159</v>
      </c>
      <c r="G4629" s="11">
        <v>0.66</v>
      </c>
      <c r="H4629" s="11"/>
      <c r="I4629" s="11"/>
      <c r="J4629" s="29"/>
    </row>
    <row r="4630" ht="18" customHeight="1" spans="1:10">
      <c r="A4630" s="16" t="s">
        <v>118</v>
      </c>
      <c r="B4630" s="19"/>
      <c r="C4630" s="19"/>
      <c r="D4630" s="19"/>
      <c r="E4630" s="19"/>
      <c r="F4630" s="19"/>
      <c r="G4630" s="19"/>
      <c r="H4630" s="19"/>
      <c r="I4630" s="19"/>
      <c r="J4630" s="24"/>
    </row>
    <row r="4631" ht="39.75" customHeight="1" spans="1:10">
      <c r="A4631" s="1" t="s">
        <v>96</v>
      </c>
      <c r="B4631" s="1"/>
      <c r="C4631" s="1"/>
      <c r="D4631" s="1"/>
      <c r="E4631" s="1"/>
      <c r="F4631" s="1"/>
      <c r="G4631" s="1"/>
      <c r="H4631" s="2"/>
      <c r="I4631" s="2"/>
      <c r="J4631" s="2"/>
    </row>
    <row r="4632" ht="28.5" customHeight="1" spans="1:10">
      <c r="A4632" s="3" t="s">
        <v>97</v>
      </c>
      <c r="B4632" s="3"/>
      <c r="C4632" s="3"/>
      <c r="D4632" s="23" t="s">
        <v>98</v>
      </c>
      <c r="E4632" s="23"/>
      <c r="F4632" s="23"/>
      <c r="G4632" s="23"/>
      <c r="H4632" s="4" t="s">
        <v>3368</v>
      </c>
      <c r="I4632" s="4"/>
      <c r="J4632" s="4"/>
    </row>
    <row r="4633" ht="17.25" customHeight="1" spans="1:10">
      <c r="A4633" s="5" t="s">
        <v>100</v>
      </c>
      <c r="B4633" s="6" t="s">
        <v>101</v>
      </c>
      <c r="C4633" s="6" t="s">
        <v>102</v>
      </c>
      <c r="D4633" s="6"/>
      <c r="E4633" s="6" t="s">
        <v>103</v>
      </c>
      <c r="F4633" s="6" t="s">
        <v>104</v>
      </c>
      <c r="G4633" s="6" t="s">
        <v>105</v>
      </c>
      <c r="H4633" s="6"/>
      <c r="I4633" s="6" t="s">
        <v>106</v>
      </c>
      <c r="J4633" s="7"/>
    </row>
    <row r="4634" ht="28.5" customHeight="1" spans="1:10">
      <c r="A4634" s="8"/>
      <c r="B4634" s="9"/>
      <c r="C4634" s="9"/>
      <c r="D4634" s="9"/>
      <c r="E4634" s="9"/>
      <c r="F4634" s="9"/>
      <c r="G4634" s="9"/>
      <c r="H4634" s="9"/>
      <c r="I4634" s="9" t="s">
        <v>107</v>
      </c>
      <c r="J4634" s="26" t="s">
        <v>108</v>
      </c>
    </row>
    <row r="4635" ht="79.5" customHeight="1" spans="1:10">
      <c r="A4635" s="8">
        <v>2403</v>
      </c>
      <c r="B4635" s="10" t="s">
        <v>3369</v>
      </c>
      <c r="C4635" s="10" t="s">
        <v>1453</v>
      </c>
      <c r="D4635" s="10"/>
      <c r="E4635" s="10" t="s">
        <v>3195</v>
      </c>
      <c r="F4635" s="9" t="s">
        <v>159</v>
      </c>
      <c r="G4635" s="11">
        <v>1.08</v>
      </c>
      <c r="H4635" s="11"/>
      <c r="I4635" s="11"/>
      <c r="J4635" s="29"/>
    </row>
    <row r="4636" ht="66.75" customHeight="1" spans="1:10">
      <c r="A4636" s="8">
        <v>2404</v>
      </c>
      <c r="B4636" s="10" t="s">
        <v>3370</v>
      </c>
      <c r="C4636" s="10" t="s">
        <v>3197</v>
      </c>
      <c r="D4636" s="10"/>
      <c r="E4636" s="10" t="s">
        <v>3198</v>
      </c>
      <c r="F4636" s="9" t="s">
        <v>159</v>
      </c>
      <c r="G4636" s="11">
        <v>1.9</v>
      </c>
      <c r="H4636" s="11"/>
      <c r="I4636" s="11"/>
      <c r="J4636" s="29"/>
    </row>
    <row r="4637" ht="66.75" customHeight="1" spans="1:10">
      <c r="A4637" s="8">
        <v>2405</v>
      </c>
      <c r="B4637" s="10" t="s">
        <v>3371</v>
      </c>
      <c r="C4637" s="10" t="s">
        <v>3200</v>
      </c>
      <c r="D4637" s="10"/>
      <c r="E4637" s="10" t="s">
        <v>3201</v>
      </c>
      <c r="F4637" s="9" t="s">
        <v>159</v>
      </c>
      <c r="G4637" s="11">
        <v>4.87</v>
      </c>
      <c r="H4637" s="11"/>
      <c r="I4637" s="11"/>
      <c r="J4637" s="29"/>
    </row>
    <row r="4638" ht="79.5" customHeight="1" spans="1:10">
      <c r="A4638" s="8">
        <v>2406</v>
      </c>
      <c r="B4638" s="10" t="s">
        <v>3372</v>
      </c>
      <c r="C4638" s="10" t="s">
        <v>3203</v>
      </c>
      <c r="D4638" s="10"/>
      <c r="E4638" s="10" t="s">
        <v>3204</v>
      </c>
      <c r="F4638" s="9" t="s">
        <v>159</v>
      </c>
      <c r="G4638" s="11">
        <v>0.65</v>
      </c>
      <c r="H4638" s="11"/>
      <c r="I4638" s="11"/>
      <c r="J4638" s="29"/>
    </row>
    <row r="4639" ht="66.75" customHeight="1" spans="1:10">
      <c r="A4639" s="8">
        <v>2407</v>
      </c>
      <c r="B4639" s="10" t="s">
        <v>3373</v>
      </c>
      <c r="C4639" s="10" t="s">
        <v>2260</v>
      </c>
      <c r="D4639" s="10"/>
      <c r="E4639" s="10" t="s">
        <v>3206</v>
      </c>
      <c r="F4639" s="9" t="s">
        <v>159</v>
      </c>
      <c r="G4639" s="11">
        <v>0.29</v>
      </c>
      <c r="H4639" s="11"/>
      <c r="I4639" s="11"/>
      <c r="J4639" s="29"/>
    </row>
    <row r="4640" ht="66.75" customHeight="1" spans="1:10">
      <c r="A4640" s="8">
        <v>2408</v>
      </c>
      <c r="B4640" s="10" t="s">
        <v>3374</v>
      </c>
      <c r="C4640" s="10" t="s">
        <v>3208</v>
      </c>
      <c r="D4640" s="10"/>
      <c r="E4640" s="10" t="s">
        <v>3209</v>
      </c>
      <c r="F4640" s="9" t="s">
        <v>159</v>
      </c>
      <c r="G4640" s="11">
        <v>0.29</v>
      </c>
      <c r="H4640" s="11"/>
      <c r="I4640" s="11"/>
      <c r="J4640" s="29"/>
    </row>
    <row r="4641" ht="54" customHeight="1" spans="1:10">
      <c r="A4641" s="8">
        <v>2409</v>
      </c>
      <c r="B4641" s="10" t="s">
        <v>3375</v>
      </c>
      <c r="C4641" s="10" t="s">
        <v>240</v>
      </c>
      <c r="D4641" s="10"/>
      <c r="E4641" s="10" t="s">
        <v>3212</v>
      </c>
      <c r="F4641" s="9" t="s">
        <v>242</v>
      </c>
      <c r="G4641" s="11">
        <v>0.688</v>
      </c>
      <c r="H4641" s="11"/>
      <c r="I4641" s="11"/>
      <c r="J4641" s="29"/>
    </row>
    <row r="4642" ht="41.25" customHeight="1" spans="1:10">
      <c r="A4642" s="8">
        <v>2410</v>
      </c>
      <c r="B4642" s="10" t="s">
        <v>3376</v>
      </c>
      <c r="C4642" s="10" t="s">
        <v>240</v>
      </c>
      <c r="D4642" s="10"/>
      <c r="E4642" s="10" t="s">
        <v>3214</v>
      </c>
      <c r="F4642" s="9" t="s">
        <v>242</v>
      </c>
      <c r="G4642" s="11">
        <v>0.103</v>
      </c>
      <c r="H4642" s="11"/>
      <c r="I4642" s="11"/>
      <c r="J4642" s="29"/>
    </row>
    <row r="4643" ht="41.25" customHeight="1" spans="1:10">
      <c r="A4643" s="8">
        <v>2411</v>
      </c>
      <c r="B4643" s="10" t="s">
        <v>3377</v>
      </c>
      <c r="C4643" s="10" t="s">
        <v>240</v>
      </c>
      <c r="D4643" s="10"/>
      <c r="E4643" s="10" t="s">
        <v>3216</v>
      </c>
      <c r="F4643" s="9" t="s">
        <v>242</v>
      </c>
      <c r="G4643" s="11">
        <v>0.008</v>
      </c>
      <c r="H4643" s="11"/>
      <c r="I4643" s="11"/>
      <c r="J4643" s="29"/>
    </row>
    <row r="4644" ht="18" customHeight="1" spans="1:10">
      <c r="A4644" s="16" t="s">
        <v>118</v>
      </c>
      <c r="B4644" s="19"/>
      <c r="C4644" s="19"/>
      <c r="D4644" s="19"/>
      <c r="E4644" s="19"/>
      <c r="F4644" s="19"/>
      <c r="G4644" s="19"/>
      <c r="H4644" s="19"/>
      <c r="I4644" s="19"/>
      <c r="J4644" s="24"/>
    </row>
    <row r="4645" ht="39.75" customHeight="1" spans="1:10">
      <c r="A4645" s="1" t="s">
        <v>96</v>
      </c>
      <c r="B4645" s="1"/>
      <c r="C4645" s="1"/>
      <c r="D4645" s="1"/>
      <c r="E4645" s="1"/>
      <c r="F4645" s="1"/>
      <c r="G4645" s="1"/>
      <c r="H4645" s="2"/>
      <c r="I4645" s="2"/>
      <c r="J4645" s="2"/>
    </row>
    <row r="4646" ht="28.5" customHeight="1" spans="1:10">
      <c r="A4646" s="3" t="s">
        <v>97</v>
      </c>
      <c r="B4646" s="3"/>
      <c r="C4646" s="3"/>
      <c r="D4646" s="23" t="s">
        <v>98</v>
      </c>
      <c r="E4646" s="23"/>
      <c r="F4646" s="23"/>
      <c r="G4646" s="23"/>
      <c r="H4646" s="4" t="s">
        <v>3378</v>
      </c>
      <c r="I4646" s="4"/>
      <c r="J4646" s="4"/>
    </row>
    <row r="4647" ht="17.25" customHeight="1" spans="1:10">
      <c r="A4647" s="5" t="s">
        <v>100</v>
      </c>
      <c r="B4647" s="6" t="s">
        <v>101</v>
      </c>
      <c r="C4647" s="6" t="s">
        <v>102</v>
      </c>
      <c r="D4647" s="6"/>
      <c r="E4647" s="6" t="s">
        <v>103</v>
      </c>
      <c r="F4647" s="6" t="s">
        <v>104</v>
      </c>
      <c r="G4647" s="6" t="s">
        <v>105</v>
      </c>
      <c r="H4647" s="6"/>
      <c r="I4647" s="6" t="s">
        <v>106</v>
      </c>
      <c r="J4647" s="7"/>
    </row>
    <row r="4648" ht="28.5" customHeight="1" spans="1:10">
      <c r="A4648" s="8"/>
      <c r="B4648" s="9"/>
      <c r="C4648" s="9"/>
      <c r="D4648" s="9"/>
      <c r="E4648" s="9"/>
      <c r="F4648" s="9"/>
      <c r="G4648" s="9"/>
      <c r="H4648" s="9"/>
      <c r="I4648" s="9" t="s">
        <v>107</v>
      </c>
      <c r="J4648" s="26" t="s">
        <v>108</v>
      </c>
    </row>
    <row r="4649" ht="79.5" customHeight="1" spans="1:10">
      <c r="A4649" s="8">
        <v>2412</v>
      </c>
      <c r="B4649" s="10" t="s">
        <v>3379</v>
      </c>
      <c r="C4649" s="10" t="s">
        <v>3218</v>
      </c>
      <c r="D4649" s="10"/>
      <c r="E4649" s="10" t="s">
        <v>3219</v>
      </c>
      <c r="F4649" s="9" t="s">
        <v>114</v>
      </c>
      <c r="G4649" s="11">
        <v>5.53</v>
      </c>
      <c r="H4649" s="11"/>
      <c r="I4649" s="11"/>
      <c r="J4649" s="29"/>
    </row>
    <row r="4650" ht="92.25" customHeight="1" spans="1:10">
      <c r="A4650" s="8">
        <v>2413</v>
      </c>
      <c r="B4650" s="10" t="s">
        <v>3380</v>
      </c>
      <c r="C4650" s="10" t="s">
        <v>3218</v>
      </c>
      <c r="D4650" s="10"/>
      <c r="E4650" s="10" t="s">
        <v>3221</v>
      </c>
      <c r="F4650" s="9" t="s">
        <v>114</v>
      </c>
      <c r="G4650" s="11">
        <v>57.28</v>
      </c>
      <c r="H4650" s="11"/>
      <c r="I4650" s="11"/>
      <c r="J4650" s="29"/>
    </row>
    <row r="4651" ht="54" customHeight="1" spans="1:10">
      <c r="A4651" s="8">
        <v>2414</v>
      </c>
      <c r="B4651" s="10" t="s">
        <v>3381</v>
      </c>
      <c r="C4651" s="10" t="s">
        <v>3223</v>
      </c>
      <c r="D4651" s="10"/>
      <c r="E4651" s="10" t="s">
        <v>3224</v>
      </c>
      <c r="F4651" s="9" t="s">
        <v>254</v>
      </c>
      <c r="G4651" s="11">
        <v>2</v>
      </c>
      <c r="H4651" s="11"/>
      <c r="I4651" s="11"/>
      <c r="J4651" s="29"/>
    </row>
    <row r="4652" ht="79.5" customHeight="1" spans="1:10">
      <c r="A4652" s="8">
        <v>2415</v>
      </c>
      <c r="B4652" s="10" t="s">
        <v>3382</v>
      </c>
      <c r="C4652" s="10" t="s">
        <v>3226</v>
      </c>
      <c r="D4652" s="10"/>
      <c r="E4652" s="10" t="s">
        <v>3227</v>
      </c>
      <c r="F4652" s="9" t="s">
        <v>320</v>
      </c>
      <c r="G4652" s="11">
        <v>1</v>
      </c>
      <c r="H4652" s="11"/>
      <c r="I4652" s="11"/>
      <c r="J4652" s="29"/>
    </row>
    <row r="4653" ht="117.75" customHeight="1" spans="1:10">
      <c r="A4653" s="8">
        <v>2416</v>
      </c>
      <c r="B4653" s="10" t="s">
        <v>3383</v>
      </c>
      <c r="C4653" s="10" t="s">
        <v>2583</v>
      </c>
      <c r="D4653" s="10"/>
      <c r="E4653" s="10" t="s">
        <v>3229</v>
      </c>
      <c r="F4653" s="9" t="s">
        <v>262</v>
      </c>
      <c r="G4653" s="11">
        <v>5</v>
      </c>
      <c r="H4653" s="11"/>
      <c r="I4653" s="11"/>
      <c r="J4653" s="29"/>
    </row>
    <row r="4654" ht="28.5" customHeight="1" spans="1:10">
      <c r="A4654" s="8">
        <v>2417</v>
      </c>
      <c r="B4654" s="10" t="s">
        <v>3384</v>
      </c>
      <c r="C4654" s="10" t="s">
        <v>336</v>
      </c>
      <c r="D4654" s="10"/>
      <c r="E4654" s="10" t="s">
        <v>3231</v>
      </c>
      <c r="F4654" s="9" t="s">
        <v>114</v>
      </c>
      <c r="G4654" s="11">
        <v>2.76</v>
      </c>
      <c r="H4654" s="11"/>
      <c r="I4654" s="11"/>
      <c r="J4654" s="29"/>
    </row>
    <row r="4655" ht="28.5" customHeight="1" spans="1:10">
      <c r="A4655" s="8">
        <v>2418</v>
      </c>
      <c r="B4655" s="10" t="s">
        <v>3385</v>
      </c>
      <c r="C4655" s="10" t="s">
        <v>3234</v>
      </c>
      <c r="D4655" s="10"/>
      <c r="E4655" s="10" t="s">
        <v>3235</v>
      </c>
      <c r="F4655" s="9" t="s">
        <v>114</v>
      </c>
      <c r="G4655" s="11">
        <v>5.22</v>
      </c>
      <c r="H4655" s="11"/>
      <c r="I4655" s="11"/>
      <c r="J4655" s="29"/>
    </row>
    <row r="4656" ht="28.5" customHeight="1" spans="1:10">
      <c r="A4656" s="8">
        <v>2419</v>
      </c>
      <c r="B4656" s="10" t="s">
        <v>3386</v>
      </c>
      <c r="C4656" s="10" t="s">
        <v>3237</v>
      </c>
      <c r="D4656" s="10"/>
      <c r="E4656" s="10" t="s">
        <v>3238</v>
      </c>
      <c r="F4656" s="9" t="s">
        <v>114</v>
      </c>
      <c r="G4656" s="11">
        <v>51.2</v>
      </c>
      <c r="H4656" s="11"/>
      <c r="I4656" s="11"/>
      <c r="J4656" s="29"/>
    </row>
    <row r="4657" ht="28.5" customHeight="1" spans="1:10">
      <c r="A4657" s="8">
        <v>2420</v>
      </c>
      <c r="B4657" s="10" t="s">
        <v>3387</v>
      </c>
      <c r="C4657" s="10" t="s">
        <v>3240</v>
      </c>
      <c r="D4657" s="10"/>
      <c r="E4657" s="10" t="s">
        <v>3241</v>
      </c>
      <c r="F4657" s="9" t="s">
        <v>114</v>
      </c>
      <c r="G4657" s="11">
        <v>10.24</v>
      </c>
      <c r="H4657" s="11"/>
      <c r="I4657" s="11"/>
      <c r="J4657" s="29"/>
    </row>
    <row r="4658" ht="28.5" customHeight="1" spans="1:10">
      <c r="A4658" s="8">
        <v>2421</v>
      </c>
      <c r="B4658" s="10" t="s">
        <v>3388</v>
      </c>
      <c r="C4658" s="10" t="s">
        <v>2370</v>
      </c>
      <c r="D4658" s="10"/>
      <c r="E4658" s="10" t="s">
        <v>3243</v>
      </c>
      <c r="F4658" s="9" t="s">
        <v>114</v>
      </c>
      <c r="G4658" s="11">
        <v>4.86</v>
      </c>
      <c r="H4658" s="11"/>
      <c r="I4658" s="11"/>
      <c r="J4658" s="29"/>
    </row>
    <row r="4659" ht="18" customHeight="1" spans="1:10">
      <c r="A4659" s="16" t="s">
        <v>118</v>
      </c>
      <c r="B4659" s="19"/>
      <c r="C4659" s="19"/>
      <c r="D4659" s="19"/>
      <c r="E4659" s="19"/>
      <c r="F4659" s="19"/>
      <c r="G4659" s="19"/>
      <c r="H4659" s="19"/>
      <c r="I4659" s="19"/>
      <c r="J4659" s="24"/>
    </row>
    <row r="4660" ht="39.75" customHeight="1" spans="1:10">
      <c r="A4660" s="1" t="s">
        <v>96</v>
      </c>
      <c r="B4660" s="1"/>
      <c r="C4660" s="1"/>
      <c r="D4660" s="1"/>
      <c r="E4660" s="1"/>
      <c r="F4660" s="1"/>
      <c r="G4660" s="1"/>
      <c r="H4660" s="2"/>
      <c r="I4660" s="2"/>
      <c r="J4660" s="2"/>
    </row>
    <row r="4661" ht="28.5" customHeight="1" spans="1:10">
      <c r="A4661" s="3" t="s">
        <v>97</v>
      </c>
      <c r="B4661" s="3"/>
      <c r="C4661" s="3"/>
      <c r="D4661" s="23" t="s">
        <v>98</v>
      </c>
      <c r="E4661" s="23"/>
      <c r="F4661" s="23"/>
      <c r="G4661" s="23"/>
      <c r="H4661" s="4" t="s">
        <v>3389</v>
      </c>
      <c r="I4661" s="4"/>
      <c r="J4661" s="4"/>
    </row>
    <row r="4662" ht="17.25" customHeight="1" spans="1:10">
      <c r="A4662" s="5" t="s">
        <v>100</v>
      </c>
      <c r="B4662" s="6" t="s">
        <v>101</v>
      </c>
      <c r="C4662" s="6" t="s">
        <v>102</v>
      </c>
      <c r="D4662" s="6"/>
      <c r="E4662" s="6" t="s">
        <v>103</v>
      </c>
      <c r="F4662" s="6" t="s">
        <v>104</v>
      </c>
      <c r="G4662" s="6" t="s">
        <v>105</v>
      </c>
      <c r="H4662" s="6"/>
      <c r="I4662" s="6" t="s">
        <v>106</v>
      </c>
      <c r="J4662" s="7"/>
    </row>
    <row r="4663" ht="28.5" customHeight="1" spans="1:10">
      <c r="A4663" s="8"/>
      <c r="B4663" s="9"/>
      <c r="C4663" s="9"/>
      <c r="D4663" s="9"/>
      <c r="E4663" s="9"/>
      <c r="F4663" s="9"/>
      <c r="G4663" s="9"/>
      <c r="H4663" s="9"/>
      <c r="I4663" s="9" t="s">
        <v>107</v>
      </c>
      <c r="J4663" s="26" t="s">
        <v>108</v>
      </c>
    </row>
    <row r="4664" ht="28.5" customHeight="1" spans="1:10">
      <c r="A4664" s="8">
        <v>2422</v>
      </c>
      <c r="B4664" s="10" t="s">
        <v>3390</v>
      </c>
      <c r="C4664" s="10" t="s">
        <v>3245</v>
      </c>
      <c r="D4664" s="10"/>
      <c r="E4664" s="10" t="s">
        <v>3246</v>
      </c>
      <c r="F4664" s="9" t="s">
        <v>114</v>
      </c>
      <c r="G4664" s="11">
        <v>5.76</v>
      </c>
      <c r="H4664" s="11"/>
      <c r="I4664" s="11"/>
      <c r="J4664" s="29"/>
    </row>
    <row r="4665" ht="15.75" customHeight="1" spans="1:10">
      <c r="A4665" s="8"/>
      <c r="B4665" s="10"/>
      <c r="C4665" s="10" t="s">
        <v>3391</v>
      </c>
      <c r="D4665" s="10"/>
      <c r="E4665" s="10"/>
      <c r="F4665" s="9"/>
      <c r="G4665" s="10"/>
      <c r="H4665" s="10"/>
      <c r="I4665" s="10"/>
      <c r="J4665" s="29"/>
    </row>
    <row r="4666" ht="15.75" customHeight="1" spans="1:10">
      <c r="A4666" s="8"/>
      <c r="B4666" s="10"/>
      <c r="C4666" s="10" t="s">
        <v>3181</v>
      </c>
      <c r="D4666" s="10"/>
      <c r="E4666" s="10"/>
      <c r="F4666" s="9"/>
      <c r="G4666" s="10"/>
      <c r="H4666" s="10"/>
      <c r="I4666" s="10"/>
      <c r="J4666" s="29"/>
    </row>
    <row r="4667" ht="79.5" customHeight="1" spans="1:10">
      <c r="A4667" s="8">
        <v>2423</v>
      </c>
      <c r="B4667" s="10" t="s">
        <v>3392</v>
      </c>
      <c r="C4667" s="10" t="s">
        <v>279</v>
      </c>
      <c r="D4667" s="10"/>
      <c r="E4667" s="10" t="s">
        <v>3183</v>
      </c>
      <c r="F4667" s="9" t="s">
        <v>159</v>
      </c>
      <c r="G4667" s="11">
        <v>7.07</v>
      </c>
      <c r="H4667" s="11"/>
      <c r="I4667" s="11"/>
      <c r="J4667" s="29"/>
    </row>
    <row r="4668" ht="92.25" customHeight="1" spans="1:10">
      <c r="A4668" s="8">
        <v>2424</v>
      </c>
      <c r="B4668" s="10" t="s">
        <v>3393</v>
      </c>
      <c r="C4668" s="10" t="s">
        <v>3185</v>
      </c>
      <c r="D4668" s="10"/>
      <c r="E4668" s="10" t="s">
        <v>3186</v>
      </c>
      <c r="F4668" s="9" t="s">
        <v>159</v>
      </c>
      <c r="G4668" s="11">
        <v>28.26</v>
      </c>
      <c r="H4668" s="11"/>
      <c r="I4668" s="11"/>
      <c r="J4668" s="29"/>
    </row>
    <row r="4669" ht="54" customHeight="1" spans="1:10">
      <c r="A4669" s="8">
        <v>2425</v>
      </c>
      <c r="B4669" s="10" t="s">
        <v>3394</v>
      </c>
      <c r="C4669" s="10" t="s">
        <v>444</v>
      </c>
      <c r="D4669" s="10"/>
      <c r="E4669" s="10" t="s">
        <v>3188</v>
      </c>
      <c r="F4669" s="9" t="s">
        <v>159</v>
      </c>
      <c r="G4669" s="11">
        <v>15.86</v>
      </c>
      <c r="H4669" s="11"/>
      <c r="I4669" s="11"/>
      <c r="J4669" s="29"/>
    </row>
    <row r="4670" ht="28.5" customHeight="1" spans="1:10">
      <c r="A4670" s="8">
        <v>2426</v>
      </c>
      <c r="B4670" s="10" t="s">
        <v>3395</v>
      </c>
      <c r="C4670" s="10" t="s">
        <v>157</v>
      </c>
      <c r="D4670" s="10"/>
      <c r="E4670" s="10" t="s">
        <v>3191</v>
      </c>
      <c r="F4670" s="9" t="s">
        <v>159</v>
      </c>
      <c r="G4670" s="11">
        <v>8.79</v>
      </c>
      <c r="H4670" s="11"/>
      <c r="I4670" s="11"/>
      <c r="J4670" s="29"/>
    </row>
    <row r="4671" ht="105" customHeight="1" spans="1:10">
      <c r="A4671" s="8">
        <v>2427</v>
      </c>
      <c r="B4671" s="10" t="s">
        <v>3396</v>
      </c>
      <c r="C4671" s="10" t="s">
        <v>460</v>
      </c>
      <c r="D4671" s="10"/>
      <c r="E4671" s="10" t="s">
        <v>3193</v>
      </c>
      <c r="F4671" s="9" t="s">
        <v>159</v>
      </c>
      <c r="G4671" s="11">
        <v>0.66</v>
      </c>
      <c r="H4671" s="11"/>
      <c r="I4671" s="11"/>
      <c r="J4671" s="29"/>
    </row>
    <row r="4672" ht="79.5" customHeight="1" spans="1:10">
      <c r="A4672" s="8">
        <v>2428</v>
      </c>
      <c r="B4672" s="10" t="s">
        <v>3397</v>
      </c>
      <c r="C4672" s="10" t="s">
        <v>1453</v>
      </c>
      <c r="D4672" s="10"/>
      <c r="E4672" s="10" t="s">
        <v>3195</v>
      </c>
      <c r="F4672" s="9" t="s">
        <v>159</v>
      </c>
      <c r="G4672" s="11">
        <v>1.08</v>
      </c>
      <c r="H4672" s="11"/>
      <c r="I4672" s="11"/>
      <c r="J4672" s="29"/>
    </row>
    <row r="4673" ht="66.75" customHeight="1" spans="1:10">
      <c r="A4673" s="8">
        <v>2429</v>
      </c>
      <c r="B4673" s="10" t="s">
        <v>3398</v>
      </c>
      <c r="C4673" s="10" t="s">
        <v>3197</v>
      </c>
      <c r="D4673" s="10"/>
      <c r="E4673" s="10" t="s">
        <v>3198</v>
      </c>
      <c r="F4673" s="9" t="s">
        <v>159</v>
      </c>
      <c r="G4673" s="11">
        <v>1.9</v>
      </c>
      <c r="H4673" s="11"/>
      <c r="I4673" s="11"/>
      <c r="J4673" s="29"/>
    </row>
    <row r="4674" ht="18" customHeight="1" spans="1:10">
      <c r="A4674" s="16" t="s">
        <v>118</v>
      </c>
      <c r="B4674" s="19"/>
      <c r="C4674" s="19"/>
      <c r="D4674" s="19"/>
      <c r="E4674" s="19"/>
      <c r="F4674" s="19"/>
      <c r="G4674" s="19"/>
      <c r="H4674" s="19"/>
      <c r="I4674" s="19"/>
      <c r="J4674" s="24"/>
    </row>
    <row r="4675" ht="39.75" customHeight="1" spans="1:10">
      <c r="A4675" s="1" t="s">
        <v>96</v>
      </c>
      <c r="B4675" s="1"/>
      <c r="C4675" s="1"/>
      <c r="D4675" s="1"/>
      <c r="E4675" s="1"/>
      <c r="F4675" s="1"/>
      <c r="G4675" s="1"/>
      <c r="H4675" s="2"/>
      <c r="I4675" s="2"/>
      <c r="J4675" s="2"/>
    </row>
    <row r="4676" ht="28.5" customHeight="1" spans="1:10">
      <c r="A4676" s="3" t="s">
        <v>97</v>
      </c>
      <c r="B4676" s="3"/>
      <c r="C4676" s="3"/>
      <c r="D4676" s="23" t="s">
        <v>98</v>
      </c>
      <c r="E4676" s="23"/>
      <c r="F4676" s="23"/>
      <c r="G4676" s="23"/>
      <c r="H4676" s="4" t="s">
        <v>3399</v>
      </c>
      <c r="I4676" s="4"/>
      <c r="J4676" s="4"/>
    </row>
    <row r="4677" ht="17.25" customHeight="1" spans="1:10">
      <c r="A4677" s="5" t="s">
        <v>100</v>
      </c>
      <c r="B4677" s="6" t="s">
        <v>101</v>
      </c>
      <c r="C4677" s="6" t="s">
        <v>102</v>
      </c>
      <c r="D4677" s="6"/>
      <c r="E4677" s="6" t="s">
        <v>103</v>
      </c>
      <c r="F4677" s="6" t="s">
        <v>104</v>
      </c>
      <c r="G4677" s="6" t="s">
        <v>105</v>
      </c>
      <c r="H4677" s="6"/>
      <c r="I4677" s="6" t="s">
        <v>106</v>
      </c>
      <c r="J4677" s="7"/>
    </row>
    <row r="4678" ht="28.5" customHeight="1" spans="1:10">
      <c r="A4678" s="8"/>
      <c r="B4678" s="9"/>
      <c r="C4678" s="9"/>
      <c r="D4678" s="9"/>
      <c r="E4678" s="9"/>
      <c r="F4678" s="9"/>
      <c r="G4678" s="9"/>
      <c r="H4678" s="9"/>
      <c r="I4678" s="9" t="s">
        <v>107</v>
      </c>
      <c r="J4678" s="26" t="s">
        <v>108</v>
      </c>
    </row>
    <row r="4679" ht="66.75" customHeight="1" spans="1:10">
      <c r="A4679" s="8">
        <v>2430</v>
      </c>
      <c r="B4679" s="10" t="s">
        <v>3400</v>
      </c>
      <c r="C4679" s="10" t="s">
        <v>3200</v>
      </c>
      <c r="D4679" s="10"/>
      <c r="E4679" s="10" t="s">
        <v>3201</v>
      </c>
      <c r="F4679" s="9" t="s">
        <v>159</v>
      </c>
      <c r="G4679" s="11">
        <v>4.87</v>
      </c>
      <c r="H4679" s="11"/>
      <c r="I4679" s="11"/>
      <c r="J4679" s="29"/>
    </row>
    <row r="4680" ht="79.5" customHeight="1" spans="1:10">
      <c r="A4680" s="8">
        <v>2431</v>
      </c>
      <c r="B4680" s="10" t="s">
        <v>3401</v>
      </c>
      <c r="C4680" s="10" t="s">
        <v>3203</v>
      </c>
      <c r="D4680" s="10"/>
      <c r="E4680" s="10" t="s">
        <v>3204</v>
      </c>
      <c r="F4680" s="9" t="s">
        <v>159</v>
      </c>
      <c r="G4680" s="11">
        <v>0.65</v>
      </c>
      <c r="H4680" s="11"/>
      <c r="I4680" s="11"/>
      <c r="J4680" s="29"/>
    </row>
    <row r="4681" ht="66.75" customHeight="1" spans="1:10">
      <c r="A4681" s="8">
        <v>2432</v>
      </c>
      <c r="B4681" s="10" t="s">
        <v>3402</v>
      </c>
      <c r="C4681" s="10" t="s">
        <v>2260</v>
      </c>
      <c r="D4681" s="10"/>
      <c r="E4681" s="10" t="s">
        <v>3206</v>
      </c>
      <c r="F4681" s="9" t="s">
        <v>159</v>
      </c>
      <c r="G4681" s="11">
        <v>0.29</v>
      </c>
      <c r="H4681" s="11"/>
      <c r="I4681" s="11"/>
      <c r="J4681" s="29"/>
    </row>
    <row r="4682" ht="66.75" customHeight="1" spans="1:10">
      <c r="A4682" s="8">
        <v>2433</v>
      </c>
      <c r="B4682" s="10" t="s">
        <v>3403</v>
      </c>
      <c r="C4682" s="10" t="s">
        <v>3208</v>
      </c>
      <c r="D4682" s="10"/>
      <c r="E4682" s="10" t="s">
        <v>3209</v>
      </c>
      <c r="F4682" s="9" t="s">
        <v>159</v>
      </c>
      <c r="G4682" s="11">
        <v>0.29</v>
      </c>
      <c r="H4682" s="11"/>
      <c r="I4682" s="11"/>
      <c r="J4682" s="29"/>
    </row>
    <row r="4683" ht="54" customHeight="1" spans="1:10">
      <c r="A4683" s="8">
        <v>2434</v>
      </c>
      <c r="B4683" s="10" t="s">
        <v>3404</v>
      </c>
      <c r="C4683" s="10" t="s">
        <v>240</v>
      </c>
      <c r="D4683" s="10"/>
      <c r="E4683" s="10" t="s">
        <v>3212</v>
      </c>
      <c r="F4683" s="9" t="s">
        <v>242</v>
      </c>
      <c r="G4683" s="11">
        <v>0.688</v>
      </c>
      <c r="H4683" s="11"/>
      <c r="I4683" s="11"/>
      <c r="J4683" s="29"/>
    </row>
    <row r="4684" ht="41.25" customHeight="1" spans="1:10">
      <c r="A4684" s="8">
        <v>2435</v>
      </c>
      <c r="B4684" s="10" t="s">
        <v>3405</v>
      </c>
      <c r="C4684" s="10" t="s">
        <v>240</v>
      </c>
      <c r="D4684" s="10"/>
      <c r="E4684" s="10" t="s">
        <v>3214</v>
      </c>
      <c r="F4684" s="9" t="s">
        <v>242</v>
      </c>
      <c r="G4684" s="11">
        <v>0.103</v>
      </c>
      <c r="H4684" s="11"/>
      <c r="I4684" s="11"/>
      <c r="J4684" s="29"/>
    </row>
    <row r="4685" ht="41.25" customHeight="1" spans="1:10">
      <c r="A4685" s="8">
        <v>2436</v>
      </c>
      <c r="B4685" s="10" t="s">
        <v>3406</v>
      </c>
      <c r="C4685" s="10" t="s">
        <v>240</v>
      </c>
      <c r="D4685" s="10"/>
      <c r="E4685" s="10" t="s">
        <v>3216</v>
      </c>
      <c r="F4685" s="9" t="s">
        <v>242</v>
      </c>
      <c r="G4685" s="11">
        <v>0.008</v>
      </c>
      <c r="H4685" s="11"/>
      <c r="I4685" s="11"/>
      <c r="J4685" s="29"/>
    </row>
    <row r="4686" ht="79.5" customHeight="1" spans="1:10">
      <c r="A4686" s="8">
        <v>2437</v>
      </c>
      <c r="B4686" s="10" t="s">
        <v>3407</v>
      </c>
      <c r="C4686" s="10" t="s">
        <v>3218</v>
      </c>
      <c r="D4686" s="10"/>
      <c r="E4686" s="10" t="s">
        <v>3219</v>
      </c>
      <c r="F4686" s="9" t="s">
        <v>114</v>
      </c>
      <c r="G4686" s="11">
        <v>5.53</v>
      </c>
      <c r="H4686" s="11"/>
      <c r="I4686" s="11"/>
      <c r="J4686" s="29"/>
    </row>
    <row r="4687" ht="92.25" customHeight="1" spans="1:10">
      <c r="A4687" s="8">
        <v>2438</v>
      </c>
      <c r="B4687" s="10" t="s">
        <v>3408</v>
      </c>
      <c r="C4687" s="10" t="s">
        <v>3218</v>
      </c>
      <c r="D4687" s="10"/>
      <c r="E4687" s="10" t="s">
        <v>3221</v>
      </c>
      <c r="F4687" s="9" t="s">
        <v>114</v>
      </c>
      <c r="G4687" s="11">
        <v>57.28</v>
      </c>
      <c r="H4687" s="11"/>
      <c r="I4687" s="11"/>
      <c r="J4687" s="29"/>
    </row>
    <row r="4688" ht="18" customHeight="1" spans="1:10">
      <c r="A4688" s="16" t="s">
        <v>118</v>
      </c>
      <c r="B4688" s="19"/>
      <c r="C4688" s="19"/>
      <c r="D4688" s="19"/>
      <c r="E4688" s="19"/>
      <c r="F4688" s="19"/>
      <c r="G4688" s="19"/>
      <c r="H4688" s="19"/>
      <c r="I4688" s="19"/>
      <c r="J4688" s="24"/>
    </row>
    <row r="4689" ht="39.75" customHeight="1" spans="1:10">
      <c r="A4689" s="1" t="s">
        <v>96</v>
      </c>
      <c r="B4689" s="1"/>
      <c r="C4689" s="1"/>
      <c r="D4689" s="1"/>
      <c r="E4689" s="1"/>
      <c r="F4689" s="1"/>
      <c r="G4689" s="1"/>
      <c r="H4689" s="2"/>
      <c r="I4689" s="2"/>
      <c r="J4689" s="2"/>
    </row>
    <row r="4690" ht="28.5" customHeight="1" spans="1:10">
      <c r="A4690" s="3" t="s">
        <v>97</v>
      </c>
      <c r="B4690" s="3"/>
      <c r="C4690" s="3"/>
      <c r="D4690" s="23" t="s">
        <v>98</v>
      </c>
      <c r="E4690" s="23"/>
      <c r="F4690" s="23"/>
      <c r="G4690" s="23"/>
      <c r="H4690" s="4" t="s">
        <v>3409</v>
      </c>
      <c r="I4690" s="4"/>
      <c r="J4690" s="4"/>
    </row>
    <row r="4691" ht="17.25" customHeight="1" spans="1:10">
      <c r="A4691" s="5" t="s">
        <v>100</v>
      </c>
      <c r="B4691" s="6" t="s">
        <v>101</v>
      </c>
      <c r="C4691" s="6" t="s">
        <v>102</v>
      </c>
      <c r="D4691" s="6"/>
      <c r="E4691" s="6" t="s">
        <v>103</v>
      </c>
      <c r="F4691" s="6" t="s">
        <v>104</v>
      </c>
      <c r="G4691" s="6" t="s">
        <v>105</v>
      </c>
      <c r="H4691" s="6"/>
      <c r="I4691" s="6" t="s">
        <v>106</v>
      </c>
      <c r="J4691" s="7"/>
    </row>
    <row r="4692" ht="28.5" customHeight="1" spans="1:10">
      <c r="A4692" s="8"/>
      <c r="B4692" s="9"/>
      <c r="C4692" s="9"/>
      <c r="D4692" s="9"/>
      <c r="E4692" s="9"/>
      <c r="F4692" s="9"/>
      <c r="G4692" s="9"/>
      <c r="H4692" s="9"/>
      <c r="I4692" s="9" t="s">
        <v>107</v>
      </c>
      <c r="J4692" s="26" t="s">
        <v>108</v>
      </c>
    </row>
    <row r="4693" ht="54" customHeight="1" spans="1:10">
      <c r="A4693" s="8">
        <v>2439</v>
      </c>
      <c r="B4693" s="10" t="s">
        <v>3410</v>
      </c>
      <c r="C4693" s="10" t="s">
        <v>3223</v>
      </c>
      <c r="D4693" s="10"/>
      <c r="E4693" s="10" t="s">
        <v>3224</v>
      </c>
      <c r="F4693" s="9" t="s">
        <v>254</v>
      </c>
      <c r="G4693" s="11">
        <v>2</v>
      </c>
      <c r="H4693" s="11"/>
      <c r="I4693" s="11"/>
      <c r="J4693" s="29"/>
    </row>
    <row r="4694" ht="79.5" customHeight="1" spans="1:10">
      <c r="A4694" s="8">
        <v>2440</v>
      </c>
      <c r="B4694" s="10" t="s">
        <v>3411</v>
      </c>
      <c r="C4694" s="10" t="s">
        <v>3226</v>
      </c>
      <c r="D4694" s="10"/>
      <c r="E4694" s="10" t="s">
        <v>3227</v>
      </c>
      <c r="F4694" s="9" t="s">
        <v>320</v>
      </c>
      <c r="G4694" s="11">
        <v>1</v>
      </c>
      <c r="H4694" s="11"/>
      <c r="I4694" s="11"/>
      <c r="J4694" s="29"/>
    </row>
    <row r="4695" ht="117.75" customHeight="1" spans="1:10">
      <c r="A4695" s="8">
        <v>2441</v>
      </c>
      <c r="B4695" s="10" t="s">
        <v>3412</v>
      </c>
      <c r="C4695" s="10" t="s">
        <v>2583</v>
      </c>
      <c r="D4695" s="10"/>
      <c r="E4695" s="10" t="s">
        <v>3229</v>
      </c>
      <c r="F4695" s="9" t="s">
        <v>262</v>
      </c>
      <c r="G4695" s="11">
        <v>5</v>
      </c>
      <c r="H4695" s="11"/>
      <c r="I4695" s="11"/>
      <c r="J4695" s="29"/>
    </row>
    <row r="4696" ht="28.5" customHeight="1" spans="1:10">
      <c r="A4696" s="8">
        <v>2442</v>
      </c>
      <c r="B4696" s="10" t="s">
        <v>3413</v>
      </c>
      <c r="C4696" s="10" t="s">
        <v>336</v>
      </c>
      <c r="D4696" s="10"/>
      <c r="E4696" s="10" t="s">
        <v>3231</v>
      </c>
      <c r="F4696" s="9" t="s">
        <v>114</v>
      </c>
      <c r="G4696" s="11">
        <v>2.76</v>
      </c>
      <c r="H4696" s="11"/>
      <c r="I4696" s="11"/>
      <c r="J4696" s="29"/>
    </row>
    <row r="4697" ht="28.5" customHeight="1" spans="1:10">
      <c r="A4697" s="8">
        <v>2443</v>
      </c>
      <c r="B4697" s="10" t="s">
        <v>3414</v>
      </c>
      <c r="C4697" s="10" t="s">
        <v>3234</v>
      </c>
      <c r="D4697" s="10"/>
      <c r="E4697" s="10" t="s">
        <v>3235</v>
      </c>
      <c r="F4697" s="9" t="s">
        <v>114</v>
      </c>
      <c r="G4697" s="11">
        <v>5.22</v>
      </c>
      <c r="H4697" s="11"/>
      <c r="I4697" s="11"/>
      <c r="J4697" s="29"/>
    </row>
    <row r="4698" ht="28.5" customHeight="1" spans="1:10">
      <c r="A4698" s="8">
        <v>2444</v>
      </c>
      <c r="B4698" s="10" t="s">
        <v>3415</v>
      </c>
      <c r="C4698" s="10" t="s">
        <v>3237</v>
      </c>
      <c r="D4698" s="10"/>
      <c r="E4698" s="10" t="s">
        <v>3238</v>
      </c>
      <c r="F4698" s="9" t="s">
        <v>114</v>
      </c>
      <c r="G4698" s="11">
        <v>51.2</v>
      </c>
      <c r="H4698" s="11"/>
      <c r="I4698" s="11"/>
      <c r="J4698" s="29"/>
    </row>
    <row r="4699" ht="28.5" customHeight="1" spans="1:10">
      <c r="A4699" s="8">
        <v>2445</v>
      </c>
      <c r="B4699" s="10" t="s">
        <v>3416</v>
      </c>
      <c r="C4699" s="10" t="s">
        <v>3240</v>
      </c>
      <c r="D4699" s="10"/>
      <c r="E4699" s="10" t="s">
        <v>3241</v>
      </c>
      <c r="F4699" s="9" t="s">
        <v>114</v>
      </c>
      <c r="G4699" s="11">
        <v>10.24</v>
      </c>
      <c r="H4699" s="11"/>
      <c r="I4699" s="11"/>
      <c r="J4699" s="29"/>
    </row>
    <row r="4700" ht="28.5" customHeight="1" spans="1:10">
      <c r="A4700" s="8">
        <v>2446</v>
      </c>
      <c r="B4700" s="10" t="s">
        <v>3417</v>
      </c>
      <c r="C4700" s="10" t="s">
        <v>2370</v>
      </c>
      <c r="D4700" s="10"/>
      <c r="E4700" s="10" t="s">
        <v>3243</v>
      </c>
      <c r="F4700" s="9" t="s">
        <v>114</v>
      </c>
      <c r="G4700" s="11">
        <v>4.86</v>
      </c>
      <c r="H4700" s="11"/>
      <c r="I4700" s="11"/>
      <c r="J4700" s="29"/>
    </row>
    <row r="4701" ht="28.5" customHeight="1" spans="1:10">
      <c r="A4701" s="8">
        <v>2447</v>
      </c>
      <c r="B4701" s="10" t="s">
        <v>3418</v>
      </c>
      <c r="C4701" s="10" t="s">
        <v>3245</v>
      </c>
      <c r="D4701" s="10"/>
      <c r="E4701" s="10" t="s">
        <v>3246</v>
      </c>
      <c r="F4701" s="9" t="s">
        <v>114</v>
      </c>
      <c r="G4701" s="11">
        <v>5.76</v>
      </c>
      <c r="H4701" s="11"/>
      <c r="I4701" s="11"/>
      <c r="J4701" s="29"/>
    </row>
    <row r="4702" ht="15.75" customHeight="1" spans="1:10">
      <c r="A4702" s="8"/>
      <c r="B4702" s="10"/>
      <c r="C4702" s="10" t="s">
        <v>3419</v>
      </c>
      <c r="D4702" s="10"/>
      <c r="E4702" s="10"/>
      <c r="F4702" s="9"/>
      <c r="G4702" s="10"/>
      <c r="H4702" s="10"/>
      <c r="I4702" s="10"/>
      <c r="J4702" s="29"/>
    </row>
    <row r="4703" ht="15.75" customHeight="1" spans="1:10">
      <c r="A4703" s="8"/>
      <c r="B4703" s="10"/>
      <c r="C4703" s="10" t="s">
        <v>3181</v>
      </c>
      <c r="D4703" s="10"/>
      <c r="E4703" s="10"/>
      <c r="F4703" s="9"/>
      <c r="G4703" s="10"/>
      <c r="H4703" s="10"/>
      <c r="I4703" s="10"/>
      <c r="J4703" s="29"/>
    </row>
    <row r="4704" ht="79.5" customHeight="1" spans="1:10">
      <c r="A4704" s="8">
        <v>2448</v>
      </c>
      <c r="B4704" s="10" t="s">
        <v>3420</v>
      </c>
      <c r="C4704" s="10" t="s">
        <v>279</v>
      </c>
      <c r="D4704" s="10"/>
      <c r="E4704" s="10" t="s">
        <v>3183</v>
      </c>
      <c r="F4704" s="9" t="s">
        <v>159</v>
      </c>
      <c r="G4704" s="11">
        <v>7.07</v>
      </c>
      <c r="H4704" s="11"/>
      <c r="I4704" s="11"/>
      <c r="J4704" s="29"/>
    </row>
    <row r="4705" ht="18" customHeight="1" spans="1:10">
      <c r="A4705" s="16" t="s">
        <v>118</v>
      </c>
      <c r="B4705" s="19"/>
      <c r="C4705" s="19"/>
      <c r="D4705" s="19"/>
      <c r="E4705" s="19"/>
      <c r="F4705" s="19"/>
      <c r="G4705" s="19"/>
      <c r="H4705" s="19"/>
      <c r="I4705" s="19"/>
      <c r="J4705" s="24"/>
    </row>
    <row r="4706" ht="39.75" customHeight="1" spans="1:10">
      <c r="A4706" s="1" t="s">
        <v>96</v>
      </c>
      <c r="B4706" s="1"/>
      <c r="C4706" s="1"/>
      <c r="D4706" s="1"/>
      <c r="E4706" s="1"/>
      <c r="F4706" s="1"/>
      <c r="G4706" s="1"/>
      <c r="H4706" s="2"/>
      <c r="I4706" s="2"/>
      <c r="J4706" s="2"/>
    </row>
    <row r="4707" ht="28.5" customHeight="1" spans="1:10">
      <c r="A4707" s="3" t="s">
        <v>97</v>
      </c>
      <c r="B4707" s="3"/>
      <c r="C4707" s="3"/>
      <c r="D4707" s="23" t="s">
        <v>98</v>
      </c>
      <c r="E4707" s="23"/>
      <c r="F4707" s="23"/>
      <c r="G4707" s="23"/>
      <c r="H4707" s="4" t="s">
        <v>3421</v>
      </c>
      <c r="I4707" s="4"/>
      <c r="J4707" s="4"/>
    </row>
    <row r="4708" ht="17.25" customHeight="1" spans="1:10">
      <c r="A4708" s="5" t="s">
        <v>100</v>
      </c>
      <c r="B4708" s="6" t="s">
        <v>101</v>
      </c>
      <c r="C4708" s="6" t="s">
        <v>102</v>
      </c>
      <c r="D4708" s="6"/>
      <c r="E4708" s="6" t="s">
        <v>103</v>
      </c>
      <c r="F4708" s="6" t="s">
        <v>104</v>
      </c>
      <c r="G4708" s="6" t="s">
        <v>105</v>
      </c>
      <c r="H4708" s="6"/>
      <c r="I4708" s="6" t="s">
        <v>106</v>
      </c>
      <c r="J4708" s="7"/>
    </row>
    <row r="4709" ht="28.5" customHeight="1" spans="1:10">
      <c r="A4709" s="8"/>
      <c r="B4709" s="9"/>
      <c r="C4709" s="9"/>
      <c r="D4709" s="9"/>
      <c r="E4709" s="9"/>
      <c r="F4709" s="9"/>
      <c r="G4709" s="9"/>
      <c r="H4709" s="9"/>
      <c r="I4709" s="9" t="s">
        <v>107</v>
      </c>
      <c r="J4709" s="26" t="s">
        <v>108</v>
      </c>
    </row>
    <row r="4710" ht="92.25" customHeight="1" spans="1:10">
      <c r="A4710" s="8">
        <v>2449</v>
      </c>
      <c r="B4710" s="10" t="s">
        <v>3422</v>
      </c>
      <c r="C4710" s="10" t="s">
        <v>3185</v>
      </c>
      <c r="D4710" s="10"/>
      <c r="E4710" s="10" t="s">
        <v>3186</v>
      </c>
      <c r="F4710" s="9" t="s">
        <v>159</v>
      </c>
      <c r="G4710" s="11">
        <v>28.26</v>
      </c>
      <c r="H4710" s="11"/>
      <c r="I4710" s="11"/>
      <c r="J4710" s="29"/>
    </row>
    <row r="4711" ht="54" customHeight="1" spans="1:10">
      <c r="A4711" s="8">
        <v>2450</v>
      </c>
      <c r="B4711" s="10" t="s">
        <v>3423</v>
      </c>
      <c r="C4711" s="10" t="s">
        <v>444</v>
      </c>
      <c r="D4711" s="10"/>
      <c r="E4711" s="10" t="s">
        <v>3188</v>
      </c>
      <c r="F4711" s="9" t="s">
        <v>159</v>
      </c>
      <c r="G4711" s="11">
        <v>15.86</v>
      </c>
      <c r="H4711" s="11"/>
      <c r="I4711" s="11"/>
      <c r="J4711" s="29"/>
    </row>
    <row r="4712" ht="28.5" customHeight="1" spans="1:10">
      <c r="A4712" s="8">
        <v>2451</v>
      </c>
      <c r="B4712" s="10" t="s">
        <v>3424</v>
      </c>
      <c r="C4712" s="10" t="s">
        <v>157</v>
      </c>
      <c r="D4712" s="10"/>
      <c r="E4712" s="10" t="s">
        <v>3191</v>
      </c>
      <c r="F4712" s="9" t="s">
        <v>159</v>
      </c>
      <c r="G4712" s="11">
        <v>8.79</v>
      </c>
      <c r="H4712" s="11"/>
      <c r="I4712" s="11"/>
      <c r="J4712" s="29"/>
    </row>
    <row r="4713" ht="105" customHeight="1" spans="1:10">
      <c r="A4713" s="8">
        <v>2452</v>
      </c>
      <c r="B4713" s="10" t="s">
        <v>3425</v>
      </c>
      <c r="C4713" s="10" t="s">
        <v>460</v>
      </c>
      <c r="D4713" s="10"/>
      <c r="E4713" s="10" t="s">
        <v>3193</v>
      </c>
      <c r="F4713" s="9" t="s">
        <v>159</v>
      </c>
      <c r="G4713" s="11">
        <v>0.66</v>
      </c>
      <c r="H4713" s="11"/>
      <c r="I4713" s="11"/>
      <c r="J4713" s="29"/>
    </row>
    <row r="4714" ht="79.5" customHeight="1" spans="1:10">
      <c r="A4714" s="8">
        <v>2453</v>
      </c>
      <c r="B4714" s="10" t="s">
        <v>3426</v>
      </c>
      <c r="C4714" s="10" t="s">
        <v>1453</v>
      </c>
      <c r="D4714" s="10"/>
      <c r="E4714" s="10" t="s">
        <v>3195</v>
      </c>
      <c r="F4714" s="9" t="s">
        <v>159</v>
      </c>
      <c r="G4714" s="11">
        <v>1.08</v>
      </c>
      <c r="H4714" s="11"/>
      <c r="I4714" s="11"/>
      <c r="J4714" s="29"/>
    </row>
    <row r="4715" ht="66.75" customHeight="1" spans="1:10">
      <c r="A4715" s="8">
        <v>2454</v>
      </c>
      <c r="B4715" s="10" t="s">
        <v>3427</v>
      </c>
      <c r="C4715" s="10" t="s">
        <v>3197</v>
      </c>
      <c r="D4715" s="10"/>
      <c r="E4715" s="10" t="s">
        <v>3198</v>
      </c>
      <c r="F4715" s="9" t="s">
        <v>159</v>
      </c>
      <c r="G4715" s="11">
        <v>1.9</v>
      </c>
      <c r="H4715" s="11"/>
      <c r="I4715" s="11"/>
      <c r="J4715" s="29"/>
    </row>
    <row r="4716" ht="66.75" customHeight="1" spans="1:10">
      <c r="A4716" s="8">
        <v>2455</v>
      </c>
      <c r="B4716" s="10" t="s">
        <v>3428</v>
      </c>
      <c r="C4716" s="10" t="s">
        <v>3200</v>
      </c>
      <c r="D4716" s="10"/>
      <c r="E4716" s="10" t="s">
        <v>3201</v>
      </c>
      <c r="F4716" s="9" t="s">
        <v>159</v>
      </c>
      <c r="G4716" s="11">
        <v>4.87</v>
      </c>
      <c r="H4716" s="11"/>
      <c r="I4716" s="11"/>
      <c r="J4716" s="29"/>
    </row>
    <row r="4717" ht="79.5" customHeight="1" spans="1:10">
      <c r="A4717" s="8">
        <v>2456</v>
      </c>
      <c r="B4717" s="10" t="s">
        <v>3429</v>
      </c>
      <c r="C4717" s="10" t="s">
        <v>3203</v>
      </c>
      <c r="D4717" s="10"/>
      <c r="E4717" s="10" t="s">
        <v>3204</v>
      </c>
      <c r="F4717" s="9" t="s">
        <v>159</v>
      </c>
      <c r="G4717" s="11">
        <v>0.65</v>
      </c>
      <c r="H4717" s="11"/>
      <c r="I4717" s="11"/>
      <c r="J4717" s="29"/>
    </row>
    <row r="4718" ht="18" customHeight="1" spans="1:10">
      <c r="A4718" s="16" t="s">
        <v>118</v>
      </c>
      <c r="B4718" s="19"/>
      <c r="C4718" s="19"/>
      <c r="D4718" s="19"/>
      <c r="E4718" s="19"/>
      <c r="F4718" s="19"/>
      <c r="G4718" s="19"/>
      <c r="H4718" s="19"/>
      <c r="I4718" s="19"/>
      <c r="J4718" s="24"/>
    </row>
    <row r="4719" ht="39.75" customHeight="1" spans="1:10">
      <c r="A4719" s="1" t="s">
        <v>96</v>
      </c>
      <c r="B4719" s="1"/>
      <c r="C4719" s="1"/>
      <c r="D4719" s="1"/>
      <c r="E4719" s="1"/>
      <c r="F4719" s="1"/>
      <c r="G4719" s="1"/>
      <c r="H4719" s="2"/>
      <c r="I4719" s="2"/>
      <c r="J4719" s="2"/>
    </row>
    <row r="4720" ht="28.5" customHeight="1" spans="1:10">
      <c r="A4720" s="3" t="s">
        <v>97</v>
      </c>
      <c r="B4720" s="3"/>
      <c r="C4720" s="3"/>
      <c r="D4720" s="23" t="s">
        <v>98</v>
      </c>
      <c r="E4720" s="23"/>
      <c r="F4720" s="23"/>
      <c r="G4720" s="23"/>
      <c r="H4720" s="4" t="s">
        <v>3430</v>
      </c>
      <c r="I4720" s="4"/>
      <c r="J4720" s="4"/>
    </row>
    <row r="4721" ht="17.25" customHeight="1" spans="1:10">
      <c r="A4721" s="5" t="s">
        <v>100</v>
      </c>
      <c r="B4721" s="6" t="s">
        <v>101</v>
      </c>
      <c r="C4721" s="6" t="s">
        <v>102</v>
      </c>
      <c r="D4721" s="6"/>
      <c r="E4721" s="6" t="s">
        <v>103</v>
      </c>
      <c r="F4721" s="6" t="s">
        <v>104</v>
      </c>
      <c r="G4721" s="6" t="s">
        <v>105</v>
      </c>
      <c r="H4721" s="6"/>
      <c r="I4721" s="6" t="s">
        <v>106</v>
      </c>
      <c r="J4721" s="7"/>
    </row>
    <row r="4722" ht="28.5" customHeight="1" spans="1:10">
      <c r="A4722" s="8"/>
      <c r="B4722" s="9"/>
      <c r="C4722" s="9"/>
      <c r="D4722" s="9"/>
      <c r="E4722" s="9"/>
      <c r="F4722" s="9"/>
      <c r="G4722" s="9"/>
      <c r="H4722" s="9"/>
      <c r="I4722" s="9" t="s">
        <v>107</v>
      </c>
      <c r="J4722" s="26" t="s">
        <v>108</v>
      </c>
    </row>
    <row r="4723" ht="66.75" customHeight="1" spans="1:10">
      <c r="A4723" s="8">
        <v>2457</v>
      </c>
      <c r="B4723" s="10" t="s">
        <v>3431</v>
      </c>
      <c r="C4723" s="10" t="s">
        <v>2260</v>
      </c>
      <c r="D4723" s="10"/>
      <c r="E4723" s="10" t="s">
        <v>3206</v>
      </c>
      <c r="F4723" s="9" t="s">
        <v>159</v>
      </c>
      <c r="G4723" s="11">
        <v>0.29</v>
      </c>
      <c r="H4723" s="11"/>
      <c r="I4723" s="11"/>
      <c r="J4723" s="29"/>
    </row>
    <row r="4724" ht="66.75" customHeight="1" spans="1:10">
      <c r="A4724" s="8">
        <v>2458</v>
      </c>
      <c r="B4724" s="10" t="s">
        <v>3432</v>
      </c>
      <c r="C4724" s="10" t="s">
        <v>3208</v>
      </c>
      <c r="D4724" s="10"/>
      <c r="E4724" s="10" t="s">
        <v>3209</v>
      </c>
      <c r="F4724" s="9" t="s">
        <v>159</v>
      </c>
      <c r="G4724" s="11">
        <v>0.29</v>
      </c>
      <c r="H4724" s="11"/>
      <c r="I4724" s="11"/>
      <c r="J4724" s="29"/>
    </row>
    <row r="4725" ht="54" customHeight="1" spans="1:10">
      <c r="A4725" s="8">
        <v>2459</v>
      </c>
      <c r="B4725" s="10" t="s">
        <v>3433</v>
      </c>
      <c r="C4725" s="10" t="s">
        <v>240</v>
      </c>
      <c r="D4725" s="10"/>
      <c r="E4725" s="10" t="s">
        <v>3212</v>
      </c>
      <c r="F4725" s="9" t="s">
        <v>242</v>
      </c>
      <c r="G4725" s="11">
        <v>0.688</v>
      </c>
      <c r="H4725" s="11"/>
      <c r="I4725" s="11"/>
      <c r="J4725" s="29"/>
    </row>
    <row r="4726" ht="41.25" customHeight="1" spans="1:10">
      <c r="A4726" s="8">
        <v>2460</v>
      </c>
      <c r="B4726" s="10" t="s">
        <v>3434</v>
      </c>
      <c r="C4726" s="10" t="s">
        <v>240</v>
      </c>
      <c r="D4726" s="10"/>
      <c r="E4726" s="10" t="s">
        <v>3214</v>
      </c>
      <c r="F4726" s="9" t="s">
        <v>242</v>
      </c>
      <c r="G4726" s="11">
        <v>0.103</v>
      </c>
      <c r="H4726" s="11"/>
      <c r="I4726" s="11"/>
      <c r="J4726" s="29"/>
    </row>
    <row r="4727" ht="41.25" customHeight="1" spans="1:10">
      <c r="A4727" s="8">
        <v>2461</v>
      </c>
      <c r="B4727" s="10" t="s">
        <v>3435</v>
      </c>
      <c r="C4727" s="10" t="s">
        <v>240</v>
      </c>
      <c r="D4727" s="10"/>
      <c r="E4727" s="10" t="s">
        <v>3216</v>
      </c>
      <c r="F4727" s="9" t="s">
        <v>242</v>
      </c>
      <c r="G4727" s="11">
        <v>0.008</v>
      </c>
      <c r="H4727" s="11"/>
      <c r="I4727" s="11"/>
      <c r="J4727" s="29"/>
    </row>
    <row r="4728" ht="79.5" customHeight="1" spans="1:10">
      <c r="A4728" s="8">
        <v>2462</v>
      </c>
      <c r="B4728" s="10" t="s">
        <v>3436</v>
      </c>
      <c r="C4728" s="10" t="s">
        <v>3218</v>
      </c>
      <c r="D4728" s="10"/>
      <c r="E4728" s="10" t="s">
        <v>3219</v>
      </c>
      <c r="F4728" s="9" t="s">
        <v>114</v>
      </c>
      <c r="G4728" s="11">
        <v>5.53</v>
      </c>
      <c r="H4728" s="11"/>
      <c r="I4728" s="11"/>
      <c r="J4728" s="29"/>
    </row>
    <row r="4729" ht="92.25" customHeight="1" spans="1:10">
      <c r="A4729" s="8">
        <v>2463</v>
      </c>
      <c r="B4729" s="10" t="s">
        <v>3437</v>
      </c>
      <c r="C4729" s="10" t="s">
        <v>3218</v>
      </c>
      <c r="D4729" s="10"/>
      <c r="E4729" s="10" t="s">
        <v>3221</v>
      </c>
      <c r="F4729" s="9" t="s">
        <v>114</v>
      </c>
      <c r="G4729" s="11">
        <v>57.28</v>
      </c>
      <c r="H4729" s="11"/>
      <c r="I4729" s="11"/>
      <c r="J4729" s="29"/>
    </row>
    <row r="4730" ht="54" customHeight="1" spans="1:10">
      <c r="A4730" s="8">
        <v>2464</v>
      </c>
      <c r="B4730" s="10" t="s">
        <v>3438</v>
      </c>
      <c r="C4730" s="10" t="s">
        <v>3223</v>
      </c>
      <c r="D4730" s="10"/>
      <c r="E4730" s="10" t="s">
        <v>3224</v>
      </c>
      <c r="F4730" s="9" t="s">
        <v>254</v>
      </c>
      <c r="G4730" s="11">
        <v>2</v>
      </c>
      <c r="H4730" s="11"/>
      <c r="I4730" s="11"/>
      <c r="J4730" s="29"/>
    </row>
    <row r="4731" ht="79.5" customHeight="1" spans="1:10">
      <c r="A4731" s="8">
        <v>2465</v>
      </c>
      <c r="B4731" s="10" t="s">
        <v>3439</v>
      </c>
      <c r="C4731" s="10" t="s">
        <v>3226</v>
      </c>
      <c r="D4731" s="10"/>
      <c r="E4731" s="10" t="s">
        <v>3227</v>
      </c>
      <c r="F4731" s="9" t="s">
        <v>320</v>
      </c>
      <c r="G4731" s="11">
        <v>1</v>
      </c>
      <c r="H4731" s="11"/>
      <c r="I4731" s="11"/>
      <c r="J4731" s="29"/>
    </row>
    <row r="4732" ht="18" customHeight="1" spans="1:10">
      <c r="A4732" s="16" t="s">
        <v>118</v>
      </c>
      <c r="B4732" s="19"/>
      <c r="C4732" s="19"/>
      <c r="D4732" s="19"/>
      <c r="E4732" s="19"/>
      <c r="F4732" s="19"/>
      <c r="G4732" s="19"/>
      <c r="H4732" s="19"/>
      <c r="I4732" s="19"/>
      <c r="J4732" s="24"/>
    </row>
    <row r="4733" ht="39.75" customHeight="1" spans="1:10">
      <c r="A4733" s="1" t="s">
        <v>96</v>
      </c>
      <c r="B4733" s="1"/>
      <c r="C4733" s="1"/>
      <c r="D4733" s="1"/>
      <c r="E4733" s="1"/>
      <c r="F4733" s="1"/>
      <c r="G4733" s="1"/>
      <c r="H4733" s="2"/>
      <c r="I4733" s="2"/>
      <c r="J4733" s="2"/>
    </row>
    <row r="4734" ht="28.5" customHeight="1" spans="1:10">
      <c r="A4734" s="3" t="s">
        <v>97</v>
      </c>
      <c r="B4734" s="3"/>
      <c r="C4734" s="3"/>
      <c r="D4734" s="23" t="s">
        <v>98</v>
      </c>
      <c r="E4734" s="23"/>
      <c r="F4734" s="23"/>
      <c r="G4734" s="23"/>
      <c r="H4734" s="4" t="s">
        <v>3440</v>
      </c>
      <c r="I4734" s="4"/>
      <c r="J4734" s="4"/>
    </row>
    <row r="4735" ht="17.25" customHeight="1" spans="1:10">
      <c r="A4735" s="5" t="s">
        <v>100</v>
      </c>
      <c r="B4735" s="6" t="s">
        <v>101</v>
      </c>
      <c r="C4735" s="6" t="s">
        <v>102</v>
      </c>
      <c r="D4735" s="6"/>
      <c r="E4735" s="6" t="s">
        <v>103</v>
      </c>
      <c r="F4735" s="6" t="s">
        <v>104</v>
      </c>
      <c r="G4735" s="6" t="s">
        <v>105</v>
      </c>
      <c r="H4735" s="6"/>
      <c r="I4735" s="6" t="s">
        <v>106</v>
      </c>
      <c r="J4735" s="7"/>
    </row>
    <row r="4736" ht="28.5" customHeight="1" spans="1:10">
      <c r="A4736" s="8"/>
      <c r="B4736" s="9"/>
      <c r="C4736" s="9"/>
      <c r="D4736" s="9"/>
      <c r="E4736" s="9"/>
      <c r="F4736" s="9"/>
      <c r="G4736" s="9"/>
      <c r="H4736" s="9"/>
      <c r="I4736" s="9" t="s">
        <v>107</v>
      </c>
      <c r="J4736" s="26" t="s">
        <v>108</v>
      </c>
    </row>
    <row r="4737" ht="117.75" customHeight="1" spans="1:10">
      <c r="A4737" s="8">
        <v>2466</v>
      </c>
      <c r="B4737" s="10" t="s">
        <v>3441</v>
      </c>
      <c r="C4737" s="10" t="s">
        <v>2583</v>
      </c>
      <c r="D4737" s="10"/>
      <c r="E4737" s="10" t="s">
        <v>3229</v>
      </c>
      <c r="F4737" s="9" t="s">
        <v>262</v>
      </c>
      <c r="G4737" s="11">
        <v>5</v>
      </c>
      <c r="H4737" s="11"/>
      <c r="I4737" s="11"/>
      <c r="J4737" s="29"/>
    </row>
    <row r="4738" ht="28.5" customHeight="1" spans="1:10">
      <c r="A4738" s="8">
        <v>2467</v>
      </c>
      <c r="B4738" s="10" t="s">
        <v>3442</v>
      </c>
      <c r="C4738" s="10" t="s">
        <v>336</v>
      </c>
      <c r="D4738" s="10"/>
      <c r="E4738" s="10" t="s">
        <v>3231</v>
      </c>
      <c r="F4738" s="9" t="s">
        <v>114</v>
      </c>
      <c r="G4738" s="11">
        <v>2.76</v>
      </c>
      <c r="H4738" s="11"/>
      <c r="I4738" s="11"/>
      <c r="J4738" s="29"/>
    </row>
    <row r="4739" ht="28.5" customHeight="1" spans="1:10">
      <c r="A4739" s="8">
        <v>2468</v>
      </c>
      <c r="B4739" s="10" t="s">
        <v>3443</v>
      </c>
      <c r="C4739" s="10" t="s">
        <v>3234</v>
      </c>
      <c r="D4739" s="10"/>
      <c r="E4739" s="10" t="s">
        <v>3235</v>
      </c>
      <c r="F4739" s="9" t="s">
        <v>114</v>
      </c>
      <c r="G4739" s="11">
        <v>5.22</v>
      </c>
      <c r="H4739" s="11"/>
      <c r="I4739" s="11"/>
      <c r="J4739" s="29"/>
    </row>
    <row r="4740" ht="28.5" customHeight="1" spans="1:10">
      <c r="A4740" s="8">
        <v>2469</v>
      </c>
      <c r="B4740" s="10" t="s">
        <v>3444</v>
      </c>
      <c r="C4740" s="10" t="s">
        <v>3237</v>
      </c>
      <c r="D4740" s="10"/>
      <c r="E4740" s="10" t="s">
        <v>3238</v>
      </c>
      <c r="F4740" s="9" t="s">
        <v>114</v>
      </c>
      <c r="G4740" s="11">
        <v>51.2</v>
      </c>
      <c r="H4740" s="11"/>
      <c r="I4740" s="11"/>
      <c r="J4740" s="29"/>
    </row>
    <row r="4741" ht="28.5" customHeight="1" spans="1:10">
      <c r="A4741" s="8">
        <v>2470</v>
      </c>
      <c r="B4741" s="10" t="s">
        <v>3445</v>
      </c>
      <c r="C4741" s="10" t="s">
        <v>3240</v>
      </c>
      <c r="D4741" s="10"/>
      <c r="E4741" s="10" t="s">
        <v>3241</v>
      </c>
      <c r="F4741" s="9" t="s">
        <v>114</v>
      </c>
      <c r="G4741" s="11">
        <v>10.24</v>
      </c>
      <c r="H4741" s="11"/>
      <c r="I4741" s="11"/>
      <c r="J4741" s="29"/>
    </row>
    <row r="4742" ht="28.5" customHeight="1" spans="1:10">
      <c r="A4742" s="8">
        <v>2471</v>
      </c>
      <c r="B4742" s="10" t="s">
        <v>3446</v>
      </c>
      <c r="C4742" s="10" t="s">
        <v>2370</v>
      </c>
      <c r="D4742" s="10"/>
      <c r="E4742" s="10" t="s">
        <v>3243</v>
      </c>
      <c r="F4742" s="9" t="s">
        <v>114</v>
      </c>
      <c r="G4742" s="11">
        <v>4.86</v>
      </c>
      <c r="H4742" s="11"/>
      <c r="I4742" s="11"/>
      <c r="J4742" s="29"/>
    </row>
    <row r="4743" ht="28.5" customHeight="1" spans="1:10">
      <c r="A4743" s="8">
        <v>2472</v>
      </c>
      <c r="B4743" s="10" t="s">
        <v>3447</v>
      </c>
      <c r="C4743" s="10" t="s">
        <v>3245</v>
      </c>
      <c r="D4743" s="10"/>
      <c r="E4743" s="10" t="s">
        <v>3246</v>
      </c>
      <c r="F4743" s="9" t="s">
        <v>114</v>
      </c>
      <c r="G4743" s="11">
        <v>5.76</v>
      </c>
      <c r="H4743" s="11"/>
      <c r="I4743" s="11"/>
      <c r="J4743" s="29"/>
    </row>
    <row r="4744" ht="15.75" customHeight="1" spans="1:10">
      <c r="A4744" s="8"/>
      <c r="B4744" s="10"/>
      <c r="C4744" s="10" t="s">
        <v>3419</v>
      </c>
      <c r="D4744" s="10"/>
      <c r="E4744" s="10"/>
      <c r="F4744" s="9"/>
      <c r="G4744" s="10"/>
      <c r="H4744" s="10"/>
      <c r="I4744" s="10"/>
      <c r="J4744" s="29"/>
    </row>
    <row r="4745" ht="15.75" customHeight="1" spans="1:10">
      <c r="A4745" s="8"/>
      <c r="B4745" s="10"/>
      <c r="C4745" s="10" t="s">
        <v>3181</v>
      </c>
      <c r="D4745" s="10"/>
      <c r="E4745" s="10"/>
      <c r="F4745" s="9"/>
      <c r="G4745" s="10"/>
      <c r="H4745" s="10"/>
      <c r="I4745" s="10"/>
      <c r="J4745" s="29"/>
    </row>
    <row r="4746" ht="79.5" customHeight="1" spans="1:10">
      <c r="A4746" s="8">
        <v>2473</v>
      </c>
      <c r="B4746" s="10" t="s">
        <v>3448</v>
      </c>
      <c r="C4746" s="10" t="s">
        <v>279</v>
      </c>
      <c r="D4746" s="10"/>
      <c r="E4746" s="10" t="s">
        <v>3183</v>
      </c>
      <c r="F4746" s="9" t="s">
        <v>159</v>
      </c>
      <c r="G4746" s="11">
        <v>7.07</v>
      </c>
      <c r="H4746" s="11"/>
      <c r="I4746" s="11"/>
      <c r="J4746" s="29"/>
    </row>
    <row r="4747" ht="92.25" customHeight="1" spans="1:10">
      <c r="A4747" s="8">
        <v>2474</v>
      </c>
      <c r="B4747" s="10" t="s">
        <v>3449</v>
      </c>
      <c r="C4747" s="10" t="s">
        <v>3185</v>
      </c>
      <c r="D4747" s="10"/>
      <c r="E4747" s="10" t="s">
        <v>3186</v>
      </c>
      <c r="F4747" s="9" t="s">
        <v>159</v>
      </c>
      <c r="G4747" s="11">
        <v>28.26</v>
      </c>
      <c r="H4747" s="11"/>
      <c r="I4747" s="11"/>
      <c r="J4747" s="29"/>
    </row>
    <row r="4748" ht="54" customHeight="1" spans="1:10">
      <c r="A4748" s="8">
        <v>2475</v>
      </c>
      <c r="B4748" s="10" t="s">
        <v>3450</v>
      </c>
      <c r="C4748" s="10" t="s">
        <v>444</v>
      </c>
      <c r="D4748" s="10"/>
      <c r="E4748" s="10" t="s">
        <v>3188</v>
      </c>
      <c r="F4748" s="9" t="s">
        <v>159</v>
      </c>
      <c r="G4748" s="11">
        <v>15.86</v>
      </c>
      <c r="H4748" s="11"/>
      <c r="I4748" s="11"/>
      <c r="J4748" s="29"/>
    </row>
    <row r="4749" ht="28.5" customHeight="1" spans="1:10">
      <c r="A4749" s="8">
        <v>2476</v>
      </c>
      <c r="B4749" s="10" t="s">
        <v>3451</v>
      </c>
      <c r="C4749" s="10" t="s">
        <v>157</v>
      </c>
      <c r="D4749" s="10"/>
      <c r="E4749" s="10" t="s">
        <v>3191</v>
      </c>
      <c r="F4749" s="9" t="s">
        <v>159</v>
      </c>
      <c r="G4749" s="11">
        <v>8.79</v>
      </c>
      <c r="H4749" s="11"/>
      <c r="I4749" s="11"/>
      <c r="J4749" s="29"/>
    </row>
    <row r="4750" ht="18" customHeight="1" spans="1:10">
      <c r="A4750" s="16" t="s">
        <v>118</v>
      </c>
      <c r="B4750" s="19"/>
      <c r="C4750" s="19"/>
      <c r="D4750" s="19"/>
      <c r="E4750" s="19"/>
      <c r="F4750" s="19"/>
      <c r="G4750" s="19"/>
      <c r="H4750" s="19"/>
      <c r="I4750" s="19"/>
      <c r="J4750" s="24"/>
    </row>
    <row r="4751" ht="39.75" customHeight="1" spans="1:10">
      <c r="A4751" s="1" t="s">
        <v>96</v>
      </c>
      <c r="B4751" s="1"/>
      <c r="C4751" s="1"/>
      <c r="D4751" s="1"/>
      <c r="E4751" s="1"/>
      <c r="F4751" s="1"/>
      <c r="G4751" s="1"/>
      <c r="H4751" s="2"/>
      <c r="I4751" s="2"/>
      <c r="J4751" s="2"/>
    </row>
    <row r="4752" ht="28.5" customHeight="1" spans="1:10">
      <c r="A4752" s="3" t="s">
        <v>97</v>
      </c>
      <c r="B4752" s="3"/>
      <c r="C4752" s="3"/>
      <c r="D4752" s="23" t="s">
        <v>98</v>
      </c>
      <c r="E4752" s="23"/>
      <c r="F4752" s="23"/>
      <c r="G4752" s="23"/>
      <c r="H4752" s="4" t="s">
        <v>3452</v>
      </c>
      <c r="I4752" s="4"/>
      <c r="J4752" s="4"/>
    </row>
    <row r="4753" ht="17.25" customHeight="1" spans="1:10">
      <c r="A4753" s="5" t="s">
        <v>100</v>
      </c>
      <c r="B4753" s="6" t="s">
        <v>101</v>
      </c>
      <c r="C4753" s="6" t="s">
        <v>102</v>
      </c>
      <c r="D4753" s="6"/>
      <c r="E4753" s="6" t="s">
        <v>103</v>
      </c>
      <c r="F4753" s="6" t="s">
        <v>104</v>
      </c>
      <c r="G4753" s="6" t="s">
        <v>105</v>
      </c>
      <c r="H4753" s="6"/>
      <c r="I4753" s="6" t="s">
        <v>106</v>
      </c>
      <c r="J4753" s="7"/>
    </row>
    <row r="4754" ht="28.5" customHeight="1" spans="1:10">
      <c r="A4754" s="8"/>
      <c r="B4754" s="9"/>
      <c r="C4754" s="9"/>
      <c r="D4754" s="9"/>
      <c r="E4754" s="9"/>
      <c r="F4754" s="9"/>
      <c r="G4754" s="9"/>
      <c r="H4754" s="9"/>
      <c r="I4754" s="9" t="s">
        <v>107</v>
      </c>
      <c r="J4754" s="26" t="s">
        <v>108</v>
      </c>
    </row>
    <row r="4755" ht="105" customHeight="1" spans="1:10">
      <c r="A4755" s="8">
        <v>2477</v>
      </c>
      <c r="B4755" s="10" t="s">
        <v>3453</v>
      </c>
      <c r="C4755" s="10" t="s">
        <v>460</v>
      </c>
      <c r="D4755" s="10"/>
      <c r="E4755" s="10" t="s">
        <v>3193</v>
      </c>
      <c r="F4755" s="9" t="s">
        <v>159</v>
      </c>
      <c r="G4755" s="11">
        <v>0.66</v>
      </c>
      <c r="H4755" s="11"/>
      <c r="I4755" s="11"/>
      <c r="J4755" s="29"/>
    </row>
    <row r="4756" ht="79.5" customHeight="1" spans="1:10">
      <c r="A4756" s="8">
        <v>2478</v>
      </c>
      <c r="B4756" s="10" t="s">
        <v>3454</v>
      </c>
      <c r="C4756" s="10" t="s">
        <v>1453</v>
      </c>
      <c r="D4756" s="10"/>
      <c r="E4756" s="10" t="s">
        <v>3195</v>
      </c>
      <c r="F4756" s="9" t="s">
        <v>159</v>
      </c>
      <c r="G4756" s="11">
        <v>1.08</v>
      </c>
      <c r="H4756" s="11"/>
      <c r="I4756" s="11"/>
      <c r="J4756" s="29"/>
    </row>
    <row r="4757" ht="66.75" customHeight="1" spans="1:10">
      <c r="A4757" s="8">
        <v>2479</v>
      </c>
      <c r="B4757" s="10" t="s">
        <v>3455</v>
      </c>
      <c r="C4757" s="10" t="s">
        <v>3197</v>
      </c>
      <c r="D4757" s="10"/>
      <c r="E4757" s="10" t="s">
        <v>3198</v>
      </c>
      <c r="F4757" s="9" t="s">
        <v>159</v>
      </c>
      <c r="G4757" s="11">
        <v>1.9</v>
      </c>
      <c r="H4757" s="11"/>
      <c r="I4757" s="11"/>
      <c r="J4757" s="29"/>
    </row>
    <row r="4758" ht="66.75" customHeight="1" spans="1:10">
      <c r="A4758" s="8">
        <v>2480</v>
      </c>
      <c r="B4758" s="10" t="s">
        <v>3456</v>
      </c>
      <c r="C4758" s="10" t="s">
        <v>3200</v>
      </c>
      <c r="D4758" s="10"/>
      <c r="E4758" s="10" t="s">
        <v>3201</v>
      </c>
      <c r="F4758" s="9" t="s">
        <v>159</v>
      </c>
      <c r="G4758" s="11">
        <v>4.87</v>
      </c>
      <c r="H4758" s="11"/>
      <c r="I4758" s="11"/>
      <c r="J4758" s="29"/>
    </row>
    <row r="4759" ht="79.5" customHeight="1" spans="1:10">
      <c r="A4759" s="8">
        <v>2481</v>
      </c>
      <c r="B4759" s="10" t="s">
        <v>3457</v>
      </c>
      <c r="C4759" s="10" t="s">
        <v>3203</v>
      </c>
      <c r="D4759" s="10"/>
      <c r="E4759" s="10" t="s">
        <v>3204</v>
      </c>
      <c r="F4759" s="9" t="s">
        <v>159</v>
      </c>
      <c r="G4759" s="11">
        <v>0.65</v>
      </c>
      <c r="H4759" s="11"/>
      <c r="I4759" s="11"/>
      <c r="J4759" s="29"/>
    </row>
    <row r="4760" ht="66.75" customHeight="1" spans="1:10">
      <c r="A4760" s="8">
        <v>2482</v>
      </c>
      <c r="B4760" s="10" t="s">
        <v>3458</v>
      </c>
      <c r="C4760" s="10" t="s">
        <v>2260</v>
      </c>
      <c r="D4760" s="10"/>
      <c r="E4760" s="10" t="s">
        <v>3206</v>
      </c>
      <c r="F4760" s="9" t="s">
        <v>159</v>
      </c>
      <c r="G4760" s="11">
        <v>0.29</v>
      </c>
      <c r="H4760" s="11"/>
      <c r="I4760" s="11"/>
      <c r="J4760" s="29"/>
    </row>
    <row r="4761" ht="66.75" customHeight="1" spans="1:10">
      <c r="A4761" s="8">
        <v>2483</v>
      </c>
      <c r="B4761" s="10" t="s">
        <v>3459</v>
      </c>
      <c r="C4761" s="10" t="s">
        <v>3208</v>
      </c>
      <c r="D4761" s="10"/>
      <c r="E4761" s="10" t="s">
        <v>3209</v>
      </c>
      <c r="F4761" s="9" t="s">
        <v>159</v>
      </c>
      <c r="G4761" s="11">
        <v>0.29</v>
      </c>
      <c r="H4761" s="11"/>
      <c r="I4761" s="11"/>
      <c r="J4761" s="29"/>
    </row>
    <row r="4762" ht="54" customHeight="1" spans="1:10">
      <c r="A4762" s="8">
        <v>2484</v>
      </c>
      <c r="B4762" s="10" t="s">
        <v>3460</v>
      </c>
      <c r="C4762" s="10" t="s">
        <v>240</v>
      </c>
      <c r="D4762" s="10"/>
      <c r="E4762" s="10" t="s">
        <v>3212</v>
      </c>
      <c r="F4762" s="9" t="s">
        <v>242</v>
      </c>
      <c r="G4762" s="11">
        <v>0.688</v>
      </c>
      <c r="H4762" s="11"/>
      <c r="I4762" s="11"/>
      <c r="J4762" s="29"/>
    </row>
    <row r="4763" ht="18" customHeight="1" spans="1:10">
      <c r="A4763" s="16" t="s">
        <v>118</v>
      </c>
      <c r="B4763" s="19"/>
      <c r="C4763" s="19"/>
      <c r="D4763" s="19"/>
      <c r="E4763" s="19"/>
      <c r="F4763" s="19"/>
      <c r="G4763" s="19"/>
      <c r="H4763" s="19"/>
      <c r="I4763" s="19"/>
      <c r="J4763" s="24"/>
    </row>
    <row r="4764" ht="39.75" customHeight="1" spans="1:10">
      <c r="A4764" s="1" t="s">
        <v>96</v>
      </c>
      <c r="B4764" s="1"/>
      <c r="C4764" s="1"/>
      <c r="D4764" s="1"/>
      <c r="E4764" s="1"/>
      <c r="F4764" s="1"/>
      <c r="G4764" s="1"/>
      <c r="H4764" s="2"/>
      <c r="I4764" s="2"/>
      <c r="J4764" s="2"/>
    </row>
    <row r="4765" ht="28.5" customHeight="1" spans="1:10">
      <c r="A4765" s="3" t="s">
        <v>97</v>
      </c>
      <c r="B4765" s="3"/>
      <c r="C4765" s="3"/>
      <c r="D4765" s="23" t="s">
        <v>98</v>
      </c>
      <c r="E4765" s="23"/>
      <c r="F4765" s="23"/>
      <c r="G4765" s="23"/>
      <c r="H4765" s="4" t="s">
        <v>3461</v>
      </c>
      <c r="I4765" s="4"/>
      <c r="J4765" s="4"/>
    </row>
    <row r="4766" ht="17.25" customHeight="1" spans="1:10">
      <c r="A4766" s="5" t="s">
        <v>100</v>
      </c>
      <c r="B4766" s="6" t="s">
        <v>101</v>
      </c>
      <c r="C4766" s="6" t="s">
        <v>102</v>
      </c>
      <c r="D4766" s="6"/>
      <c r="E4766" s="6" t="s">
        <v>103</v>
      </c>
      <c r="F4766" s="6" t="s">
        <v>104</v>
      </c>
      <c r="G4766" s="6" t="s">
        <v>105</v>
      </c>
      <c r="H4766" s="6"/>
      <c r="I4766" s="6" t="s">
        <v>106</v>
      </c>
      <c r="J4766" s="7"/>
    </row>
    <row r="4767" ht="28.5" customHeight="1" spans="1:10">
      <c r="A4767" s="8"/>
      <c r="B4767" s="9"/>
      <c r="C4767" s="9"/>
      <c r="D4767" s="9"/>
      <c r="E4767" s="9"/>
      <c r="F4767" s="9"/>
      <c r="G4767" s="9"/>
      <c r="H4767" s="9"/>
      <c r="I4767" s="9" t="s">
        <v>107</v>
      </c>
      <c r="J4767" s="26" t="s">
        <v>108</v>
      </c>
    </row>
    <row r="4768" ht="41.25" customHeight="1" spans="1:10">
      <c r="A4768" s="8">
        <v>2485</v>
      </c>
      <c r="B4768" s="10" t="s">
        <v>3462</v>
      </c>
      <c r="C4768" s="10" t="s">
        <v>240</v>
      </c>
      <c r="D4768" s="10"/>
      <c r="E4768" s="10" t="s">
        <v>3214</v>
      </c>
      <c r="F4768" s="9" t="s">
        <v>242</v>
      </c>
      <c r="G4768" s="11">
        <v>0.103</v>
      </c>
      <c r="H4768" s="11"/>
      <c r="I4768" s="11"/>
      <c r="J4768" s="29"/>
    </row>
    <row r="4769" ht="41.25" customHeight="1" spans="1:10">
      <c r="A4769" s="8">
        <v>2486</v>
      </c>
      <c r="B4769" s="10" t="s">
        <v>3463</v>
      </c>
      <c r="C4769" s="10" t="s">
        <v>240</v>
      </c>
      <c r="D4769" s="10"/>
      <c r="E4769" s="10" t="s">
        <v>3216</v>
      </c>
      <c r="F4769" s="9" t="s">
        <v>242</v>
      </c>
      <c r="G4769" s="11">
        <v>0.008</v>
      </c>
      <c r="H4769" s="11"/>
      <c r="I4769" s="11"/>
      <c r="J4769" s="29"/>
    </row>
    <row r="4770" ht="79.5" customHeight="1" spans="1:10">
      <c r="A4770" s="8">
        <v>2487</v>
      </c>
      <c r="B4770" s="10" t="s">
        <v>3464</v>
      </c>
      <c r="C4770" s="10" t="s">
        <v>3218</v>
      </c>
      <c r="D4770" s="10"/>
      <c r="E4770" s="10" t="s">
        <v>3219</v>
      </c>
      <c r="F4770" s="9" t="s">
        <v>114</v>
      </c>
      <c r="G4770" s="11">
        <v>5.53</v>
      </c>
      <c r="H4770" s="11"/>
      <c r="I4770" s="11"/>
      <c r="J4770" s="29"/>
    </row>
    <row r="4771" ht="92.25" customHeight="1" spans="1:10">
      <c r="A4771" s="8">
        <v>2488</v>
      </c>
      <c r="B4771" s="10" t="s">
        <v>3465</v>
      </c>
      <c r="C4771" s="10" t="s">
        <v>3218</v>
      </c>
      <c r="D4771" s="10"/>
      <c r="E4771" s="10" t="s">
        <v>3221</v>
      </c>
      <c r="F4771" s="9" t="s">
        <v>114</v>
      </c>
      <c r="G4771" s="11">
        <v>57.28</v>
      </c>
      <c r="H4771" s="11"/>
      <c r="I4771" s="11"/>
      <c r="J4771" s="29"/>
    </row>
    <row r="4772" ht="54" customHeight="1" spans="1:10">
      <c r="A4772" s="8">
        <v>2489</v>
      </c>
      <c r="B4772" s="10" t="s">
        <v>3466</v>
      </c>
      <c r="C4772" s="10" t="s">
        <v>3223</v>
      </c>
      <c r="D4772" s="10"/>
      <c r="E4772" s="10" t="s">
        <v>3224</v>
      </c>
      <c r="F4772" s="9" t="s">
        <v>254</v>
      </c>
      <c r="G4772" s="11">
        <v>2</v>
      </c>
      <c r="H4772" s="11"/>
      <c r="I4772" s="11"/>
      <c r="J4772" s="29"/>
    </row>
    <row r="4773" ht="79.5" customHeight="1" spans="1:10">
      <c r="A4773" s="8">
        <v>2490</v>
      </c>
      <c r="B4773" s="10" t="s">
        <v>3467</v>
      </c>
      <c r="C4773" s="10" t="s">
        <v>3226</v>
      </c>
      <c r="D4773" s="10"/>
      <c r="E4773" s="10" t="s">
        <v>3227</v>
      </c>
      <c r="F4773" s="9" t="s">
        <v>320</v>
      </c>
      <c r="G4773" s="11">
        <v>1</v>
      </c>
      <c r="H4773" s="11"/>
      <c r="I4773" s="11"/>
      <c r="J4773" s="29"/>
    </row>
    <row r="4774" ht="117.75" customHeight="1" spans="1:10">
      <c r="A4774" s="8">
        <v>2491</v>
      </c>
      <c r="B4774" s="10" t="s">
        <v>3468</v>
      </c>
      <c r="C4774" s="10" t="s">
        <v>2583</v>
      </c>
      <c r="D4774" s="10"/>
      <c r="E4774" s="10" t="s">
        <v>3229</v>
      </c>
      <c r="F4774" s="9" t="s">
        <v>262</v>
      </c>
      <c r="G4774" s="11">
        <v>5</v>
      </c>
      <c r="H4774" s="11"/>
      <c r="I4774" s="11"/>
      <c r="J4774" s="29"/>
    </row>
    <row r="4775" ht="28.5" customHeight="1" spans="1:10">
      <c r="A4775" s="8">
        <v>2492</v>
      </c>
      <c r="B4775" s="10" t="s">
        <v>3469</v>
      </c>
      <c r="C4775" s="10" t="s">
        <v>336</v>
      </c>
      <c r="D4775" s="10"/>
      <c r="E4775" s="10" t="s">
        <v>3231</v>
      </c>
      <c r="F4775" s="9" t="s">
        <v>114</v>
      </c>
      <c r="G4775" s="11">
        <v>2.76</v>
      </c>
      <c r="H4775" s="11"/>
      <c r="I4775" s="11"/>
      <c r="J4775" s="29"/>
    </row>
    <row r="4776" ht="28.5" customHeight="1" spans="1:10">
      <c r="A4776" s="8">
        <v>2493</v>
      </c>
      <c r="B4776" s="10" t="s">
        <v>3470</v>
      </c>
      <c r="C4776" s="10" t="s">
        <v>3234</v>
      </c>
      <c r="D4776" s="10"/>
      <c r="E4776" s="10" t="s">
        <v>3235</v>
      </c>
      <c r="F4776" s="9" t="s">
        <v>114</v>
      </c>
      <c r="G4776" s="11">
        <v>5.22</v>
      </c>
      <c r="H4776" s="11"/>
      <c r="I4776" s="11"/>
      <c r="J4776" s="29"/>
    </row>
    <row r="4777" ht="18" customHeight="1" spans="1:10">
      <c r="A4777" s="16" t="s">
        <v>118</v>
      </c>
      <c r="B4777" s="19"/>
      <c r="C4777" s="19"/>
      <c r="D4777" s="19"/>
      <c r="E4777" s="19"/>
      <c r="F4777" s="19"/>
      <c r="G4777" s="19"/>
      <c r="H4777" s="19"/>
      <c r="I4777" s="19"/>
      <c r="J4777" s="24"/>
    </row>
    <row r="4778" ht="39.75" customHeight="1" spans="1:10">
      <c r="A4778" s="1" t="s">
        <v>96</v>
      </c>
      <c r="B4778" s="1"/>
      <c r="C4778" s="1"/>
      <c r="D4778" s="1"/>
      <c r="E4778" s="1"/>
      <c r="F4778" s="1"/>
      <c r="G4778" s="1"/>
      <c r="H4778" s="2"/>
      <c r="I4778" s="2"/>
      <c r="J4778" s="2"/>
    </row>
    <row r="4779" ht="28.5" customHeight="1" spans="1:10">
      <c r="A4779" s="3" t="s">
        <v>97</v>
      </c>
      <c r="B4779" s="3"/>
      <c r="C4779" s="3"/>
      <c r="D4779" s="23" t="s">
        <v>98</v>
      </c>
      <c r="E4779" s="23"/>
      <c r="F4779" s="23"/>
      <c r="G4779" s="23"/>
      <c r="H4779" s="4" t="s">
        <v>3471</v>
      </c>
      <c r="I4779" s="4"/>
      <c r="J4779" s="4"/>
    </row>
    <row r="4780" ht="17.25" customHeight="1" spans="1:10">
      <c r="A4780" s="5" t="s">
        <v>100</v>
      </c>
      <c r="B4780" s="6" t="s">
        <v>101</v>
      </c>
      <c r="C4780" s="6" t="s">
        <v>102</v>
      </c>
      <c r="D4780" s="6"/>
      <c r="E4780" s="6" t="s">
        <v>103</v>
      </c>
      <c r="F4780" s="6" t="s">
        <v>104</v>
      </c>
      <c r="G4780" s="6" t="s">
        <v>105</v>
      </c>
      <c r="H4780" s="6"/>
      <c r="I4780" s="6" t="s">
        <v>106</v>
      </c>
      <c r="J4780" s="7"/>
    </row>
    <row r="4781" ht="28.5" customHeight="1" spans="1:10">
      <c r="A4781" s="8"/>
      <c r="B4781" s="9"/>
      <c r="C4781" s="9"/>
      <c r="D4781" s="9"/>
      <c r="E4781" s="9"/>
      <c r="F4781" s="9"/>
      <c r="G4781" s="9"/>
      <c r="H4781" s="9"/>
      <c r="I4781" s="9" t="s">
        <v>107</v>
      </c>
      <c r="J4781" s="26" t="s">
        <v>108</v>
      </c>
    </row>
    <row r="4782" ht="28.5" customHeight="1" spans="1:10">
      <c r="A4782" s="8">
        <v>2494</v>
      </c>
      <c r="B4782" s="10" t="s">
        <v>3472</v>
      </c>
      <c r="C4782" s="10" t="s">
        <v>3237</v>
      </c>
      <c r="D4782" s="10"/>
      <c r="E4782" s="10" t="s">
        <v>3238</v>
      </c>
      <c r="F4782" s="9" t="s">
        <v>114</v>
      </c>
      <c r="G4782" s="11">
        <v>51.2</v>
      </c>
      <c r="H4782" s="11"/>
      <c r="I4782" s="11"/>
      <c r="J4782" s="29"/>
    </row>
    <row r="4783" ht="28.5" customHeight="1" spans="1:10">
      <c r="A4783" s="8">
        <v>2495</v>
      </c>
      <c r="B4783" s="10" t="s">
        <v>3473</v>
      </c>
      <c r="C4783" s="10" t="s">
        <v>3240</v>
      </c>
      <c r="D4783" s="10"/>
      <c r="E4783" s="10" t="s">
        <v>3241</v>
      </c>
      <c r="F4783" s="9" t="s">
        <v>114</v>
      </c>
      <c r="G4783" s="11">
        <v>10.24</v>
      </c>
      <c r="H4783" s="11"/>
      <c r="I4783" s="11"/>
      <c r="J4783" s="29"/>
    </row>
    <row r="4784" ht="28.5" customHeight="1" spans="1:10">
      <c r="A4784" s="8">
        <v>2496</v>
      </c>
      <c r="B4784" s="10" t="s">
        <v>3474</v>
      </c>
      <c r="C4784" s="10" t="s">
        <v>2370</v>
      </c>
      <c r="D4784" s="10"/>
      <c r="E4784" s="10" t="s">
        <v>3243</v>
      </c>
      <c r="F4784" s="9" t="s">
        <v>114</v>
      </c>
      <c r="G4784" s="11">
        <v>4.86</v>
      </c>
      <c r="H4784" s="11"/>
      <c r="I4784" s="11"/>
      <c r="J4784" s="29"/>
    </row>
    <row r="4785" ht="28.5" customHeight="1" spans="1:10">
      <c r="A4785" s="8">
        <v>2497</v>
      </c>
      <c r="B4785" s="10" t="s">
        <v>3475</v>
      </c>
      <c r="C4785" s="10" t="s">
        <v>3245</v>
      </c>
      <c r="D4785" s="10"/>
      <c r="E4785" s="10" t="s">
        <v>3246</v>
      </c>
      <c r="F4785" s="9" t="s">
        <v>114</v>
      </c>
      <c r="G4785" s="11">
        <v>5.76</v>
      </c>
      <c r="H4785" s="11"/>
      <c r="I4785" s="11"/>
      <c r="J4785" s="29"/>
    </row>
    <row r="4786" ht="15.75" customHeight="1" spans="1:10">
      <c r="A4786" s="8"/>
      <c r="B4786" s="10"/>
      <c r="C4786" s="10" t="s">
        <v>3476</v>
      </c>
      <c r="D4786" s="10"/>
      <c r="E4786" s="10"/>
      <c r="F4786" s="9"/>
      <c r="G4786" s="10"/>
      <c r="H4786" s="10"/>
      <c r="I4786" s="10"/>
      <c r="J4786" s="29"/>
    </row>
    <row r="4787" ht="15.75" customHeight="1" spans="1:10">
      <c r="A4787" s="8"/>
      <c r="B4787" s="10"/>
      <c r="C4787" s="10" t="s">
        <v>3181</v>
      </c>
      <c r="D4787" s="10"/>
      <c r="E4787" s="10"/>
      <c r="F4787" s="9"/>
      <c r="G4787" s="10"/>
      <c r="H4787" s="10"/>
      <c r="I4787" s="10"/>
      <c r="J4787" s="29"/>
    </row>
    <row r="4788" ht="79.5" customHeight="1" spans="1:10">
      <c r="A4788" s="8">
        <v>2498</v>
      </c>
      <c r="B4788" s="10" t="s">
        <v>3477</v>
      </c>
      <c r="C4788" s="10" t="s">
        <v>279</v>
      </c>
      <c r="D4788" s="10"/>
      <c r="E4788" s="10" t="s">
        <v>3183</v>
      </c>
      <c r="F4788" s="9" t="s">
        <v>159</v>
      </c>
      <c r="G4788" s="11">
        <v>7.07</v>
      </c>
      <c r="H4788" s="11"/>
      <c r="I4788" s="11"/>
      <c r="J4788" s="29"/>
    </row>
    <row r="4789" ht="92.25" customHeight="1" spans="1:10">
      <c r="A4789" s="8">
        <v>2499</v>
      </c>
      <c r="B4789" s="10" t="s">
        <v>3478</v>
      </c>
      <c r="C4789" s="10" t="s">
        <v>3185</v>
      </c>
      <c r="D4789" s="10"/>
      <c r="E4789" s="10" t="s">
        <v>3186</v>
      </c>
      <c r="F4789" s="9" t="s">
        <v>159</v>
      </c>
      <c r="G4789" s="11">
        <v>28.26</v>
      </c>
      <c r="H4789" s="11"/>
      <c r="I4789" s="11"/>
      <c r="J4789" s="29"/>
    </row>
    <row r="4790" ht="54" customHeight="1" spans="1:10">
      <c r="A4790" s="8">
        <v>2500</v>
      </c>
      <c r="B4790" s="10" t="s">
        <v>3479</v>
      </c>
      <c r="C4790" s="10" t="s">
        <v>444</v>
      </c>
      <c r="D4790" s="10"/>
      <c r="E4790" s="10" t="s">
        <v>3188</v>
      </c>
      <c r="F4790" s="9" t="s">
        <v>159</v>
      </c>
      <c r="G4790" s="11">
        <v>15.86</v>
      </c>
      <c r="H4790" s="11"/>
      <c r="I4790" s="11"/>
      <c r="J4790" s="29"/>
    </row>
    <row r="4791" ht="28.5" customHeight="1" spans="1:10">
      <c r="A4791" s="8">
        <v>2501</v>
      </c>
      <c r="B4791" s="10" t="s">
        <v>3480</v>
      </c>
      <c r="C4791" s="10" t="s">
        <v>157</v>
      </c>
      <c r="D4791" s="10"/>
      <c r="E4791" s="10" t="s">
        <v>3191</v>
      </c>
      <c r="F4791" s="9" t="s">
        <v>159</v>
      </c>
      <c r="G4791" s="11">
        <v>8.79</v>
      </c>
      <c r="H4791" s="11"/>
      <c r="I4791" s="11"/>
      <c r="J4791" s="29"/>
    </row>
    <row r="4792" ht="105" customHeight="1" spans="1:10">
      <c r="A4792" s="8">
        <v>2502</v>
      </c>
      <c r="B4792" s="10" t="s">
        <v>3481</v>
      </c>
      <c r="C4792" s="10" t="s">
        <v>460</v>
      </c>
      <c r="D4792" s="10"/>
      <c r="E4792" s="10" t="s">
        <v>3193</v>
      </c>
      <c r="F4792" s="9" t="s">
        <v>159</v>
      </c>
      <c r="G4792" s="11">
        <v>0.66</v>
      </c>
      <c r="H4792" s="11"/>
      <c r="I4792" s="11"/>
      <c r="J4792" s="29"/>
    </row>
    <row r="4793" ht="79.5" customHeight="1" spans="1:10">
      <c r="A4793" s="8">
        <v>2503</v>
      </c>
      <c r="B4793" s="10" t="s">
        <v>3482</v>
      </c>
      <c r="C4793" s="10" t="s">
        <v>1453</v>
      </c>
      <c r="D4793" s="10"/>
      <c r="E4793" s="10" t="s">
        <v>3195</v>
      </c>
      <c r="F4793" s="9" t="s">
        <v>159</v>
      </c>
      <c r="G4793" s="11">
        <v>1.08</v>
      </c>
      <c r="H4793" s="11"/>
      <c r="I4793" s="11"/>
      <c r="J4793" s="29"/>
    </row>
    <row r="4794" ht="18" customHeight="1" spans="1:10">
      <c r="A4794" s="16" t="s">
        <v>118</v>
      </c>
      <c r="B4794" s="19"/>
      <c r="C4794" s="19"/>
      <c r="D4794" s="19"/>
      <c r="E4794" s="19"/>
      <c r="F4794" s="19"/>
      <c r="G4794" s="19"/>
      <c r="H4794" s="19"/>
      <c r="I4794" s="19"/>
      <c r="J4794" s="24"/>
    </row>
    <row r="4795" ht="39.75" customHeight="1" spans="1:10">
      <c r="A4795" s="1" t="s">
        <v>96</v>
      </c>
      <c r="B4795" s="1"/>
      <c r="C4795" s="1"/>
      <c r="D4795" s="1"/>
      <c r="E4795" s="1"/>
      <c r="F4795" s="1"/>
      <c r="G4795" s="1"/>
      <c r="H4795" s="2"/>
      <c r="I4795" s="2"/>
      <c r="J4795" s="2"/>
    </row>
    <row r="4796" ht="28.5" customHeight="1" spans="1:10">
      <c r="A4796" s="3" t="s">
        <v>97</v>
      </c>
      <c r="B4796" s="3"/>
      <c r="C4796" s="3"/>
      <c r="D4796" s="23" t="s">
        <v>98</v>
      </c>
      <c r="E4796" s="23"/>
      <c r="F4796" s="23"/>
      <c r="G4796" s="23"/>
      <c r="H4796" s="4" t="s">
        <v>3483</v>
      </c>
      <c r="I4796" s="4"/>
      <c r="J4796" s="4"/>
    </row>
    <row r="4797" ht="17.25" customHeight="1" spans="1:10">
      <c r="A4797" s="5" t="s">
        <v>100</v>
      </c>
      <c r="B4797" s="6" t="s">
        <v>101</v>
      </c>
      <c r="C4797" s="6" t="s">
        <v>102</v>
      </c>
      <c r="D4797" s="6"/>
      <c r="E4797" s="6" t="s">
        <v>103</v>
      </c>
      <c r="F4797" s="6" t="s">
        <v>104</v>
      </c>
      <c r="G4797" s="6" t="s">
        <v>105</v>
      </c>
      <c r="H4797" s="6"/>
      <c r="I4797" s="6" t="s">
        <v>106</v>
      </c>
      <c r="J4797" s="7"/>
    </row>
    <row r="4798" ht="28.5" customHeight="1" spans="1:10">
      <c r="A4798" s="8"/>
      <c r="B4798" s="9"/>
      <c r="C4798" s="9"/>
      <c r="D4798" s="9"/>
      <c r="E4798" s="9"/>
      <c r="F4798" s="9"/>
      <c r="G4798" s="9"/>
      <c r="H4798" s="9"/>
      <c r="I4798" s="9" t="s">
        <v>107</v>
      </c>
      <c r="J4798" s="26" t="s">
        <v>108</v>
      </c>
    </row>
    <row r="4799" ht="66.75" customHeight="1" spans="1:10">
      <c r="A4799" s="8">
        <v>2504</v>
      </c>
      <c r="B4799" s="10" t="s">
        <v>3484</v>
      </c>
      <c r="C4799" s="10" t="s">
        <v>3197</v>
      </c>
      <c r="D4799" s="10"/>
      <c r="E4799" s="10" t="s">
        <v>3198</v>
      </c>
      <c r="F4799" s="9" t="s">
        <v>159</v>
      </c>
      <c r="G4799" s="11">
        <v>1.9</v>
      </c>
      <c r="H4799" s="11"/>
      <c r="I4799" s="11"/>
      <c r="J4799" s="29"/>
    </row>
    <row r="4800" ht="66.75" customHeight="1" spans="1:10">
      <c r="A4800" s="8">
        <v>2505</v>
      </c>
      <c r="B4800" s="10" t="s">
        <v>3485</v>
      </c>
      <c r="C4800" s="10" t="s">
        <v>3200</v>
      </c>
      <c r="D4800" s="10"/>
      <c r="E4800" s="10" t="s">
        <v>3201</v>
      </c>
      <c r="F4800" s="9" t="s">
        <v>159</v>
      </c>
      <c r="G4800" s="11">
        <v>4.87</v>
      </c>
      <c r="H4800" s="11"/>
      <c r="I4800" s="11"/>
      <c r="J4800" s="29"/>
    </row>
    <row r="4801" ht="79.5" customHeight="1" spans="1:10">
      <c r="A4801" s="8">
        <v>2506</v>
      </c>
      <c r="B4801" s="10" t="s">
        <v>3486</v>
      </c>
      <c r="C4801" s="10" t="s">
        <v>3203</v>
      </c>
      <c r="D4801" s="10"/>
      <c r="E4801" s="10" t="s">
        <v>3204</v>
      </c>
      <c r="F4801" s="9" t="s">
        <v>159</v>
      </c>
      <c r="G4801" s="11">
        <v>0.65</v>
      </c>
      <c r="H4801" s="11"/>
      <c r="I4801" s="11"/>
      <c r="J4801" s="29"/>
    </row>
    <row r="4802" ht="66.75" customHeight="1" spans="1:10">
      <c r="A4802" s="8">
        <v>2507</v>
      </c>
      <c r="B4802" s="10" t="s">
        <v>3487</v>
      </c>
      <c r="C4802" s="10" t="s">
        <v>2260</v>
      </c>
      <c r="D4802" s="10"/>
      <c r="E4802" s="10" t="s">
        <v>3206</v>
      </c>
      <c r="F4802" s="9" t="s">
        <v>159</v>
      </c>
      <c r="G4802" s="11">
        <v>0.29</v>
      </c>
      <c r="H4802" s="11"/>
      <c r="I4802" s="11"/>
      <c r="J4802" s="29"/>
    </row>
    <row r="4803" ht="66.75" customHeight="1" spans="1:10">
      <c r="A4803" s="8">
        <v>2508</v>
      </c>
      <c r="B4803" s="10" t="s">
        <v>3488</v>
      </c>
      <c r="C4803" s="10" t="s">
        <v>3208</v>
      </c>
      <c r="D4803" s="10"/>
      <c r="E4803" s="10" t="s">
        <v>3209</v>
      </c>
      <c r="F4803" s="9" t="s">
        <v>159</v>
      </c>
      <c r="G4803" s="11">
        <v>0.29</v>
      </c>
      <c r="H4803" s="11"/>
      <c r="I4803" s="11"/>
      <c r="J4803" s="29"/>
    </row>
    <row r="4804" ht="54" customHeight="1" spans="1:10">
      <c r="A4804" s="8">
        <v>2509</v>
      </c>
      <c r="B4804" s="10" t="s">
        <v>3489</v>
      </c>
      <c r="C4804" s="10" t="s">
        <v>240</v>
      </c>
      <c r="D4804" s="10"/>
      <c r="E4804" s="10" t="s">
        <v>3212</v>
      </c>
      <c r="F4804" s="9" t="s">
        <v>242</v>
      </c>
      <c r="G4804" s="11">
        <v>0.688</v>
      </c>
      <c r="H4804" s="11"/>
      <c r="I4804" s="11"/>
      <c r="J4804" s="29"/>
    </row>
    <row r="4805" ht="41.25" customHeight="1" spans="1:10">
      <c r="A4805" s="8">
        <v>2510</v>
      </c>
      <c r="B4805" s="10" t="s">
        <v>3490</v>
      </c>
      <c r="C4805" s="10" t="s">
        <v>240</v>
      </c>
      <c r="D4805" s="10"/>
      <c r="E4805" s="10" t="s">
        <v>3214</v>
      </c>
      <c r="F4805" s="9" t="s">
        <v>242</v>
      </c>
      <c r="G4805" s="11">
        <v>0.103</v>
      </c>
      <c r="H4805" s="11"/>
      <c r="I4805" s="11"/>
      <c r="J4805" s="29"/>
    </row>
    <row r="4806" ht="41.25" customHeight="1" spans="1:10">
      <c r="A4806" s="8">
        <v>2511</v>
      </c>
      <c r="B4806" s="10" t="s">
        <v>3491</v>
      </c>
      <c r="C4806" s="10" t="s">
        <v>240</v>
      </c>
      <c r="D4806" s="10"/>
      <c r="E4806" s="10" t="s">
        <v>3216</v>
      </c>
      <c r="F4806" s="9" t="s">
        <v>242</v>
      </c>
      <c r="G4806" s="11">
        <v>0.008</v>
      </c>
      <c r="H4806" s="11"/>
      <c r="I4806" s="11"/>
      <c r="J4806" s="29"/>
    </row>
    <row r="4807" ht="79.5" customHeight="1" spans="1:10">
      <c r="A4807" s="8">
        <v>2512</v>
      </c>
      <c r="B4807" s="10" t="s">
        <v>3492</v>
      </c>
      <c r="C4807" s="10" t="s">
        <v>3218</v>
      </c>
      <c r="D4807" s="10"/>
      <c r="E4807" s="10" t="s">
        <v>3219</v>
      </c>
      <c r="F4807" s="9" t="s">
        <v>114</v>
      </c>
      <c r="G4807" s="11">
        <v>5.53</v>
      </c>
      <c r="H4807" s="11"/>
      <c r="I4807" s="11"/>
      <c r="J4807" s="29"/>
    </row>
    <row r="4808" ht="18" customHeight="1" spans="1:10">
      <c r="A4808" s="16" t="s">
        <v>118</v>
      </c>
      <c r="B4808" s="19"/>
      <c r="C4808" s="19"/>
      <c r="D4808" s="19"/>
      <c r="E4808" s="19"/>
      <c r="F4808" s="19"/>
      <c r="G4808" s="19"/>
      <c r="H4808" s="19"/>
      <c r="I4808" s="19"/>
      <c r="J4808" s="24"/>
    </row>
    <row r="4809" ht="39.75" customHeight="1" spans="1:10">
      <c r="A4809" s="1" t="s">
        <v>96</v>
      </c>
      <c r="B4809" s="1"/>
      <c r="C4809" s="1"/>
      <c r="D4809" s="1"/>
      <c r="E4809" s="1"/>
      <c r="F4809" s="1"/>
      <c r="G4809" s="1"/>
      <c r="H4809" s="2"/>
      <c r="I4809" s="2"/>
      <c r="J4809" s="2"/>
    </row>
    <row r="4810" ht="28.5" customHeight="1" spans="1:10">
      <c r="A4810" s="3" t="s">
        <v>97</v>
      </c>
      <c r="B4810" s="3"/>
      <c r="C4810" s="3"/>
      <c r="D4810" s="23" t="s">
        <v>98</v>
      </c>
      <c r="E4810" s="23"/>
      <c r="F4810" s="23"/>
      <c r="G4810" s="23"/>
      <c r="H4810" s="4" t="s">
        <v>3493</v>
      </c>
      <c r="I4810" s="4"/>
      <c r="J4810" s="4"/>
    </row>
    <row r="4811" ht="17.25" customHeight="1" spans="1:10">
      <c r="A4811" s="5" t="s">
        <v>100</v>
      </c>
      <c r="B4811" s="6" t="s">
        <v>101</v>
      </c>
      <c r="C4811" s="6" t="s">
        <v>102</v>
      </c>
      <c r="D4811" s="6"/>
      <c r="E4811" s="6" t="s">
        <v>103</v>
      </c>
      <c r="F4811" s="6" t="s">
        <v>104</v>
      </c>
      <c r="G4811" s="6" t="s">
        <v>105</v>
      </c>
      <c r="H4811" s="6"/>
      <c r="I4811" s="6" t="s">
        <v>106</v>
      </c>
      <c r="J4811" s="7"/>
    </row>
    <row r="4812" ht="28.5" customHeight="1" spans="1:10">
      <c r="A4812" s="8"/>
      <c r="B4812" s="9"/>
      <c r="C4812" s="9"/>
      <c r="D4812" s="9"/>
      <c r="E4812" s="9"/>
      <c r="F4812" s="9"/>
      <c r="G4812" s="9"/>
      <c r="H4812" s="9"/>
      <c r="I4812" s="9" t="s">
        <v>107</v>
      </c>
      <c r="J4812" s="26" t="s">
        <v>108</v>
      </c>
    </row>
    <row r="4813" ht="92.25" customHeight="1" spans="1:10">
      <c r="A4813" s="8">
        <v>2513</v>
      </c>
      <c r="B4813" s="10" t="s">
        <v>3494</v>
      </c>
      <c r="C4813" s="10" t="s">
        <v>3218</v>
      </c>
      <c r="D4813" s="10"/>
      <c r="E4813" s="10" t="s">
        <v>3221</v>
      </c>
      <c r="F4813" s="9" t="s">
        <v>114</v>
      </c>
      <c r="G4813" s="11">
        <v>57.28</v>
      </c>
      <c r="H4813" s="11"/>
      <c r="I4813" s="11"/>
      <c r="J4813" s="29"/>
    </row>
    <row r="4814" ht="54" customHeight="1" spans="1:10">
      <c r="A4814" s="8">
        <v>2514</v>
      </c>
      <c r="B4814" s="10" t="s">
        <v>3495</v>
      </c>
      <c r="C4814" s="10" t="s">
        <v>3223</v>
      </c>
      <c r="D4814" s="10"/>
      <c r="E4814" s="10" t="s">
        <v>3224</v>
      </c>
      <c r="F4814" s="9" t="s">
        <v>254</v>
      </c>
      <c r="G4814" s="11">
        <v>2</v>
      </c>
      <c r="H4814" s="11"/>
      <c r="I4814" s="11"/>
      <c r="J4814" s="29"/>
    </row>
    <row r="4815" ht="79.5" customHeight="1" spans="1:10">
      <c r="A4815" s="8">
        <v>2515</v>
      </c>
      <c r="B4815" s="10" t="s">
        <v>3496</v>
      </c>
      <c r="C4815" s="10" t="s">
        <v>3226</v>
      </c>
      <c r="D4815" s="10"/>
      <c r="E4815" s="10" t="s">
        <v>3227</v>
      </c>
      <c r="F4815" s="9" t="s">
        <v>320</v>
      </c>
      <c r="G4815" s="11">
        <v>1</v>
      </c>
      <c r="H4815" s="11"/>
      <c r="I4815" s="11"/>
      <c r="J4815" s="29"/>
    </row>
    <row r="4816" ht="117.75" customHeight="1" spans="1:10">
      <c r="A4816" s="8">
        <v>2516</v>
      </c>
      <c r="B4816" s="10" t="s">
        <v>3497</v>
      </c>
      <c r="C4816" s="10" t="s">
        <v>2583</v>
      </c>
      <c r="D4816" s="10"/>
      <c r="E4816" s="10" t="s">
        <v>3229</v>
      </c>
      <c r="F4816" s="9" t="s">
        <v>262</v>
      </c>
      <c r="G4816" s="11">
        <v>5</v>
      </c>
      <c r="H4816" s="11"/>
      <c r="I4816" s="11"/>
      <c r="J4816" s="29"/>
    </row>
    <row r="4817" ht="28.5" customHeight="1" spans="1:10">
      <c r="A4817" s="8">
        <v>2517</v>
      </c>
      <c r="B4817" s="10" t="s">
        <v>3498</v>
      </c>
      <c r="C4817" s="10" t="s">
        <v>336</v>
      </c>
      <c r="D4817" s="10"/>
      <c r="E4817" s="10" t="s">
        <v>3231</v>
      </c>
      <c r="F4817" s="9" t="s">
        <v>114</v>
      </c>
      <c r="G4817" s="11">
        <v>2.76</v>
      </c>
      <c r="H4817" s="11"/>
      <c r="I4817" s="11"/>
      <c r="J4817" s="29"/>
    </row>
    <row r="4818" ht="28.5" customHeight="1" spans="1:10">
      <c r="A4818" s="8">
        <v>2518</v>
      </c>
      <c r="B4818" s="10" t="s">
        <v>3499</v>
      </c>
      <c r="C4818" s="10" t="s">
        <v>3234</v>
      </c>
      <c r="D4818" s="10"/>
      <c r="E4818" s="10" t="s">
        <v>3235</v>
      </c>
      <c r="F4818" s="9" t="s">
        <v>114</v>
      </c>
      <c r="G4818" s="11">
        <v>5.22</v>
      </c>
      <c r="H4818" s="11"/>
      <c r="I4818" s="11"/>
      <c r="J4818" s="29"/>
    </row>
    <row r="4819" ht="28.5" customHeight="1" spans="1:10">
      <c r="A4819" s="8">
        <v>2519</v>
      </c>
      <c r="B4819" s="10" t="s">
        <v>3500</v>
      </c>
      <c r="C4819" s="10" t="s">
        <v>3237</v>
      </c>
      <c r="D4819" s="10"/>
      <c r="E4819" s="10" t="s">
        <v>3238</v>
      </c>
      <c r="F4819" s="9" t="s">
        <v>114</v>
      </c>
      <c r="G4819" s="11">
        <v>51.2</v>
      </c>
      <c r="H4819" s="11"/>
      <c r="I4819" s="11"/>
      <c r="J4819" s="29"/>
    </row>
    <row r="4820" ht="28.5" customHeight="1" spans="1:10">
      <c r="A4820" s="8">
        <v>2520</v>
      </c>
      <c r="B4820" s="10" t="s">
        <v>3501</v>
      </c>
      <c r="C4820" s="10" t="s">
        <v>3240</v>
      </c>
      <c r="D4820" s="10"/>
      <c r="E4820" s="10" t="s">
        <v>3241</v>
      </c>
      <c r="F4820" s="9" t="s">
        <v>114</v>
      </c>
      <c r="G4820" s="11">
        <v>10.24</v>
      </c>
      <c r="H4820" s="11"/>
      <c r="I4820" s="11"/>
      <c r="J4820" s="29"/>
    </row>
    <row r="4821" ht="28.5" customHeight="1" spans="1:10">
      <c r="A4821" s="8">
        <v>2521</v>
      </c>
      <c r="B4821" s="10" t="s">
        <v>3502</v>
      </c>
      <c r="C4821" s="10" t="s">
        <v>2370</v>
      </c>
      <c r="D4821" s="10"/>
      <c r="E4821" s="10" t="s">
        <v>3243</v>
      </c>
      <c r="F4821" s="9" t="s">
        <v>114</v>
      </c>
      <c r="G4821" s="11">
        <v>4.86</v>
      </c>
      <c r="H4821" s="11"/>
      <c r="I4821" s="11"/>
      <c r="J4821" s="29"/>
    </row>
    <row r="4822" ht="28.5" customHeight="1" spans="1:10">
      <c r="A4822" s="8">
        <v>2522</v>
      </c>
      <c r="B4822" s="10" t="s">
        <v>3503</v>
      </c>
      <c r="C4822" s="10" t="s">
        <v>3245</v>
      </c>
      <c r="D4822" s="10"/>
      <c r="E4822" s="10" t="s">
        <v>3246</v>
      </c>
      <c r="F4822" s="9" t="s">
        <v>114</v>
      </c>
      <c r="G4822" s="11">
        <v>5.76</v>
      </c>
      <c r="H4822" s="11"/>
      <c r="I4822" s="11"/>
      <c r="J4822" s="29"/>
    </row>
    <row r="4823" ht="15.75" customHeight="1" spans="1:10">
      <c r="A4823" s="8"/>
      <c r="B4823" s="10"/>
      <c r="C4823" s="10" t="s">
        <v>3504</v>
      </c>
      <c r="D4823" s="10"/>
      <c r="E4823" s="10"/>
      <c r="F4823" s="9"/>
      <c r="G4823" s="10"/>
      <c r="H4823" s="10"/>
      <c r="I4823" s="10"/>
      <c r="J4823" s="29"/>
    </row>
    <row r="4824" ht="15.75" customHeight="1" spans="1:10">
      <c r="A4824" s="8"/>
      <c r="B4824" s="10"/>
      <c r="C4824" s="10" t="s">
        <v>3181</v>
      </c>
      <c r="D4824" s="10"/>
      <c r="E4824" s="10"/>
      <c r="F4824" s="9"/>
      <c r="G4824" s="10"/>
      <c r="H4824" s="10"/>
      <c r="I4824" s="10"/>
      <c r="J4824" s="29"/>
    </row>
    <row r="4825" ht="18" customHeight="1" spans="1:10">
      <c r="A4825" s="16" t="s">
        <v>118</v>
      </c>
      <c r="B4825" s="19"/>
      <c r="C4825" s="19"/>
      <c r="D4825" s="19"/>
      <c r="E4825" s="19"/>
      <c r="F4825" s="19"/>
      <c r="G4825" s="19"/>
      <c r="H4825" s="19"/>
      <c r="I4825" s="19"/>
      <c r="J4825" s="24"/>
    </row>
    <row r="4826" ht="39.75" customHeight="1" spans="1:10">
      <c r="A4826" s="1" t="s">
        <v>96</v>
      </c>
      <c r="B4826" s="1"/>
      <c r="C4826" s="1"/>
      <c r="D4826" s="1"/>
      <c r="E4826" s="1"/>
      <c r="F4826" s="1"/>
      <c r="G4826" s="1"/>
      <c r="H4826" s="2"/>
      <c r="I4826" s="2"/>
      <c r="J4826" s="2"/>
    </row>
    <row r="4827" ht="28.5" customHeight="1" spans="1:10">
      <c r="A4827" s="3" t="s">
        <v>97</v>
      </c>
      <c r="B4827" s="3"/>
      <c r="C4827" s="3"/>
      <c r="D4827" s="23" t="s">
        <v>98</v>
      </c>
      <c r="E4827" s="23"/>
      <c r="F4827" s="23"/>
      <c r="G4827" s="23"/>
      <c r="H4827" s="4" t="s">
        <v>3505</v>
      </c>
      <c r="I4827" s="4"/>
      <c r="J4827" s="4"/>
    </row>
    <row r="4828" ht="17.25" customHeight="1" spans="1:10">
      <c r="A4828" s="5" t="s">
        <v>100</v>
      </c>
      <c r="B4828" s="6" t="s">
        <v>101</v>
      </c>
      <c r="C4828" s="6" t="s">
        <v>102</v>
      </c>
      <c r="D4828" s="6"/>
      <c r="E4828" s="6" t="s">
        <v>103</v>
      </c>
      <c r="F4828" s="6" t="s">
        <v>104</v>
      </c>
      <c r="G4828" s="6" t="s">
        <v>105</v>
      </c>
      <c r="H4828" s="6"/>
      <c r="I4828" s="6" t="s">
        <v>106</v>
      </c>
      <c r="J4828" s="7"/>
    </row>
    <row r="4829" ht="28.5" customHeight="1" spans="1:10">
      <c r="A4829" s="8"/>
      <c r="B4829" s="9"/>
      <c r="C4829" s="9"/>
      <c r="D4829" s="9"/>
      <c r="E4829" s="9"/>
      <c r="F4829" s="9"/>
      <c r="G4829" s="9"/>
      <c r="H4829" s="9"/>
      <c r="I4829" s="9" t="s">
        <v>107</v>
      </c>
      <c r="J4829" s="26" t="s">
        <v>108</v>
      </c>
    </row>
    <row r="4830" ht="79.5" customHeight="1" spans="1:10">
      <c r="A4830" s="8">
        <v>2523</v>
      </c>
      <c r="B4830" s="10" t="s">
        <v>3506</v>
      </c>
      <c r="C4830" s="10" t="s">
        <v>279</v>
      </c>
      <c r="D4830" s="10"/>
      <c r="E4830" s="10" t="s">
        <v>3183</v>
      </c>
      <c r="F4830" s="9" t="s">
        <v>159</v>
      </c>
      <c r="G4830" s="11">
        <v>7.07</v>
      </c>
      <c r="H4830" s="11"/>
      <c r="I4830" s="11"/>
      <c r="J4830" s="29"/>
    </row>
    <row r="4831" ht="92.25" customHeight="1" spans="1:10">
      <c r="A4831" s="8">
        <v>2524</v>
      </c>
      <c r="B4831" s="10" t="s">
        <v>3507</v>
      </c>
      <c r="C4831" s="10" t="s">
        <v>3185</v>
      </c>
      <c r="D4831" s="10"/>
      <c r="E4831" s="10" t="s">
        <v>3186</v>
      </c>
      <c r="F4831" s="9" t="s">
        <v>159</v>
      </c>
      <c r="G4831" s="11">
        <v>28.26</v>
      </c>
      <c r="H4831" s="11"/>
      <c r="I4831" s="11"/>
      <c r="J4831" s="29"/>
    </row>
    <row r="4832" ht="54" customHeight="1" spans="1:10">
      <c r="A4832" s="8">
        <v>2525</v>
      </c>
      <c r="B4832" s="10" t="s">
        <v>3508</v>
      </c>
      <c r="C4832" s="10" t="s">
        <v>444</v>
      </c>
      <c r="D4832" s="10"/>
      <c r="E4832" s="10" t="s">
        <v>3188</v>
      </c>
      <c r="F4832" s="9" t="s">
        <v>159</v>
      </c>
      <c r="G4832" s="11">
        <v>15.86</v>
      </c>
      <c r="H4832" s="11"/>
      <c r="I4832" s="11"/>
      <c r="J4832" s="29"/>
    </row>
    <row r="4833" ht="28.5" customHeight="1" spans="1:10">
      <c r="A4833" s="8">
        <v>2526</v>
      </c>
      <c r="B4833" s="10" t="s">
        <v>3509</v>
      </c>
      <c r="C4833" s="10" t="s">
        <v>157</v>
      </c>
      <c r="D4833" s="10"/>
      <c r="E4833" s="10" t="s">
        <v>3191</v>
      </c>
      <c r="F4833" s="9" t="s">
        <v>159</v>
      </c>
      <c r="G4833" s="11">
        <v>8.79</v>
      </c>
      <c r="H4833" s="11"/>
      <c r="I4833" s="11"/>
      <c r="J4833" s="29"/>
    </row>
    <row r="4834" ht="105" customHeight="1" spans="1:10">
      <c r="A4834" s="8">
        <v>2527</v>
      </c>
      <c r="B4834" s="10" t="s">
        <v>3510</v>
      </c>
      <c r="C4834" s="10" t="s">
        <v>460</v>
      </c>
      <c r="D4834" s="10"/>
      <c r="E4834" s="10" t="s">
        <v>3193</v>
      </c>
      <c r="F4834" s="9" t="s">
        <v>159</v>
      </c>
      <c r="G4834" s="11">
        <v>0.66</v>
      </c>
      <c r="H4834" s="11"/>
      <c r="I4834" s="11"/>
      <c r="J4834" s="29"/>
    </row>
    <row r="4835" ht="79.5" customHeight="1" spans="1:10">
      <c r="A4835" s="8">
        <v>2528</v>
      </c>
      <c r="B4835" s="10" t="s">
        <v>3511</v>
      </c>
      <c r="C4835" s="10" t="s">
        <v>1453</v>
      </c>
      <c r="D4835" s="10"/>
      <c r="E4835" s="10" t="s">
        <v>3195</v>
      </c>
      <c r="F4835" s="9" t="s">
        <v>159</v>
      </c>
      <c r="G4835" s="11">
        <v>1.08</v>
      </c>
      <c r="H4835" s="11"/>
      <c r="I4835" s="11"/>
      <c r="J4835" s="29"/>
    </row>
    <row r="4836" ht="66.75" customHeight="1" spans="1:10">
      <c r="A4836" s="8">
        <v>2529</v>
      </c>
      <c r="B4836" s="10" t="s">
        <v>3512</v>
      </c>
      <c r="C4836" s="10" t="s">
        <v>3197</v>
      </c>
      <c r="D4836" s="10"/>
      <c r="E4836" s="10" t="s">
        <v>3198</v>
      </c>
      <c r="F4836" s="9" t="s">
        <v>159</v>
      </c>
      <c r="G4836" s="11">
        <v>1.9</v>
      </c>
      <c r="H4836" s="11"/>
      <c r="I4836" s="11"/>
      <c r="J4836" s="29"/>
    </row>
    <row r="4837" ht="66.75" customHeight="1" spans="1:10">
      <c r="A4837" s="8">
        <v>2530</v>
      </c>
      <c r="B4837" s="10" t="s">
        <v>3513</v>
      </c>
      <c r="C4837" s="10" t="s">
        <v>3200</v>
      </c>
      <c r="D4837" s="10"/>
      <c r="E4837" s="10" t="s">
        <v>3201</v>
      </c>
      <c r="F4837" s="9" t="s">
        <v>159</v>
      </c>
      <c r="G4837" s="11">
        <v>4.87</v>
      </c>
      <c r="H4837" s="11"/>
      <c r="I4837" s="11"/>
      <c r="J4837" s="29"/>
    </row>
    <row r="4838" ht="18" customHeight="1" spans="1:10">
      <c r="A4838" s="16" t="s">
        <v>118</v>
      </c>
      <c r="B4838" s="19"/>
      <c r="C4838" s="19"/>
      <c r="D4838" s="19"/>
      <c r="E4838" s="19"/>
      <c r="F4838" s="19"/>
      <c r="G4838" s="19"/>
      <c r="H4838" s="19"/>
      <c r="I4838" s="19"/>
      <c r="J4838" s="24"/>
    </row>
    <row r="4839" ht="39.75" customHeight="1" spans="1:10">
      <c r="A4839" s="1" t="s">
        <v>96</v>
      </c>
      <c r="B4839" s="1"/>
      <c r="C4839" s="1"/>
      <c r="D4839" s="1"/>
      <c r="E4839" s="1"/>
      <c r="F4839" s="1"/>
      <c r="G4839" s="1"/>
      <c r="H4839" s="2"/>
      <c r="I4839" s="2"/>
      <c r="J4839" s="2"/>
    </row>
    <row r="4840" ht="28.5" customHeight="1" spans="1:10">
      <c r="A4840" s="3" t="s">
        <v>97</v>
      </c>
      <c r="B4840" s="3"/>
      <c r="C4840" s="3"/>
      <c r="D4840" s="23" t="s">
        <v>98</v>
      </c>
      <c r="E4840" s="23"/>
      <c r="F4840" s="23"/>
      <c r="G4840" s="23"/>
      <c r="H4840" s="4" t="s">
        <v>3514</v>
      </c>
      <c r="I4840" s="4"/>
      <c r="J4840" s="4"/>
    </row>
    <row r="4841" ht="17.25" customHeight="1" spans="1:10">
      <c r="A4841" s="5" t="s">
        <v>100</v>
      </c>
      <c r="B4841" s="6" t="s">
        <v>101</v>
      </c>
      <c r="C4841" s="6" t="s">
        <v>102</v>
      </c>
      <c r="D4841" s="6"/>
      <c r="E4841" s="6" t="s">
        <v>103</v>
      </c>
      <c r="F4841" s="6" t="s">
        <v>104</v>
      </c>
      <c r="G4841" s="6" t="s">
        <v>105</v>
      </c>
      <c r="H4841" s="6"/>
      <c r="I4841" s="6" t="s">
        <v>106</v>
      </c>
      <c r="J4841" s="7"/>
    </row>
    <row r="4842" ht="28.5" customHeight="1" spans="1:10">
      <c r="A4842" s="8"/>
      <c r="B4842" s="9"/>
      <c r="C4842" s="9"/>
      <c r="D4842" s="9"/>
      <c r="E4842" s="9"/>
      <c r="F4842" s="9"/>
      <c r="G4842" s="9"/>
      <c r="H4842" s="9"/>
      <c r="I4842" s="9" t="s">
        <v>107</v>
      </c>
      <c r="J4842" s="26" t="s">
        <v>108</v>
      </c>
    </row>
    <row r="4843" ht="79.5" customHeight="1" spans="1:10">
      <c r="A4843" s="8">
        <v>2531</v>
      </c>
      <c r="B4843" s="10" t="s">
        <v>3515</v>
      </c>
      <c r="C4843" s="10" t="s">
        <v>3203</v>
      </c>
      <c r="D4843" s="10"/>
      <c r="E4843" s="10" t="s">
        <v>3204</v>
      </c>
      <c r="F4843" s="9" t="s">
        <v>159</v>
      </c>
      <c r="G4843" s="11">
        <v>0.65</v>
      </c>
      <c r="H4843" s="11"/>
      <c r="I4843" s="11"/>
      <c r="J4843" s="29"/>
    </row>
    <row r="4844" ht="66.75" customHeight="1" spans="1:10">
      <c r="A4844" s="8">
        <v>2532</v>
      </c>
      <c r="B4844" s="10" t="s">
        <v>3516</v>
      </c>
      <c r="C4844" s="10" t="s">
        <v>2260</v>
      </c>
      <c r="D4844" s="10"/>
      <c r="E4844" s="10" t="s">
        <v>3206</v>
      </c>
      <c r="F4844" s="9" t="s">
        <v>159</v>
      </c>
      <c r="G4844" s="11">
        <v>0.29</v>
      </c>
      <c r="H4844" s="11"/>
      <c r="I4844" s="11"/>
      <c r="J4844" s="29"/>
    </row>
    <row r="4845" ht="66.75" customHeight="1" spans="1:10">
      <c r="A4845" s="8">
        <v>2533</v>
      </c>
      <c r="B4845" s="10" t="s">
        <v>3517</v>
      </c>
      <c r="C4845" s="10" t="s">
        <v>3208</v>
      </c>
      <c r="D4845" s="10"/>
      <c r="E4845" s="10" t="s">
        <v>3209</v>
      </c>
      <c r="F4845" s="9" t="s">
        <v>159</v>
      </c>
      <c r="G4845" s="11">
        <v>0.29</v>
      </c>
      <c r="H4845" s="11"/>
      <c r="I4845" s="11"/>
      <c r="J4845" s="29"/>
    </row>
    <row r="4846" ht="54" customHeight="1" spans="1:10">
      <c r="A4846" s="8">
        <v>2534</v>
      </c>
      <c r="B4846" s="10" t="s">
        <v>3518</v>
      </c>
      <c r="C4846" s="10" t="s">
        <v>240</v>
      </c>
      <c r="D4846" s="10"/>
      <c r="E4846" s="10" t="s">
        <v>3212</v>
      </c>
      <c r="F4846" s="9" t="s">
        <v>242</v>
      </c>
      <c r="G4846" s="11">
        <v>0.688</v>
      </c>
      <c r="H4846" s="11"/>
      <c r="I4846" s="11"/>
      <c r="J4846" s="29"/>
    </row>
    <row r="4847" ht="41.25" customHeight="1" spans="1:10">
      <c r="A4847" s="8">
        <v>2535</v>
      </c>
      <c r="B4847" s="10" t="s">
        <v>3519</v>
      </c>
      <c r="C4847" s="10" t="s">
        <v>240</v>
      </c>
      <c r="D4847" s="10"/>
      <c r="E4847" s="10" t="s">
        <v>3214</v>
      </c>
      <c r="F4847" s="9" t="s">
        <v>242</v>
      </c>
      <c r="G4847" s="11">
        <v>0.103</v>
      </c>
      <c r="H4847" s="11"/>
      <c r="I4847" s="11"/>
      <c r="J4847" s="29"/>
    </row>
    <row r="4848" ht="41.25" customHeight="1" spans="1:10">
      <c r="A4848" s="8">
        <v>2536</v>
      </c>
      <c r="B4848" s="10" t="s">
        <v>3520</v>
      </c>
      <c r="C4848" s="10" t="s">
        <v>240</v>
      </c>
      <c r="D4848" s="10"/>
      <c r="E4848" s="10" t="s">
        <v>3216</v>
      </c>
      <c r="F4848" s="9" t="s">
        <v>242</v>
      </c>
      <c r="G4848" s="11">
        <v>0.008</v>
      </c>
      <c r="H4848" s="11"/>
      <c r="I4848" s="11"/>
      <c r="J4848" s="29"/>
    </row>
    <row r="4849" ht="79.5" customHeight="1" spans="1:10">
      <c r="A4849" s="8">
        <v>2537</v>
      </c>
      <c r="B4849" s="10" t="s">
        <v>3521</v>
      </c>
      <c r="C4849" s="10" t="s">
        <v>3218</v>
      </c>
      <c r="D4849" s="10"/>
      <c r="E4849" s="10" t="s">
        <v>3219</v>
      </c>
      <c r="F4849" s="9" t="s">
        <v>114</v>
      </c>
      <c r="G4849" s="11">
        <v>5.53</v>
      </c>
      <c r="H4849" s="11"/>
      <c r="I4849" s="11"/>
      <c r="J4849" s="29"/>
    </row>
    <row r="4850" ht="92.25" customHeight="1" spans="1:10">
      <c r="A4850" s="8">
        <v>2538</v>
      </c>
      <c r="B4850" s="10" t="s">
        <v>3522</v>
      </c>
      <c r="C4850" s="10" t="s">
        <v>3218</v>
      </c>
      <c r="D4850" s="10"/>
      <c r="E4850" s="10" t="s">
        <v>3221</v>
      </c>
      <c r="F4850" s="9" t="s">
        <v>114</v>
      </c>
      <c r="G4850" s="11">
        <v>57.28</v>
      </c>
      <c r="H4850" s="11"/>
      <c r="I4850" s="11"/>
      <c r="J4850" s="29"/>
    </row>
    <row r="4851" ht="54" customHeight="1" spans="1:10">
      <c r="A4851" s="8">
        <v>2539</v>
      </c>
      <c r="B4851" s="10" t="s">
        <v>3523</v>
      </c>
      <c r="C4851" s="10" t="s">
        <v>3223</v>
      </c>
      <c r="D4851" s="10"/>
      <c r="E4851" s="10" t="s">
        <v>3224</v>
      </c>
      <c r="F4851" s="9" t="s">
        <v>254</v>
      </c>
      <c r="G4851" s="11">
        <v>2</v>
      </c>
      <c r="H4851" s="11"/>
      <c r="I4851" s="11"/>
      <c r="J4851" s="29"/>
    </row>
    <row r="4852" ht="18" customHeight="1" spans="1:10">
      <c r="A4852" s="16" t="s">
        <v>118</v>
      </c>
      <c r="B4852" s="19"/>
      <c r="C4852" s="19"/>
      <c r="D4852" s="19"/>
      <c r="E4852" s="19"/>
      <c r="F4852" s="19"/>
      <c r="G4852" s="19"/>
      <c r="H4852" s="19"/>
      <c r="I4852" s="19"/>
      <c r="J4852" s="24"/>
    </row>
    <row r="4853" ht="39.75" customHeight="1" spans="1:10">
      <c r="A4853" s="1" t="s">
        <v>96</v>
      </c>
      <c r="B4853" s="1"/>
      <c r="C4853" s="1"/>
      <c r="D4853" s="1"/>
      <c r="E4853" s="1"/>
      <c r="F4853" s="1"/>
      <c r="G4853" s="1"/>
      <c r="H4853" s="2"/>
      <c r="I4853" s="2"/>
      <c r="J4853" s="2"/>
    </row>
    <row r="4854" ht="28.5" customHeight="1" spans="1:10">
      <c r="A4854" s="3" t="s">
        <v>97</v>
      </c>
      <c r="B4854" s="3"/>
      <c r="C4854" s="3"/>
      <c r="D4854" s="23" t="s">
        <v>98</v>
      </c>
      <c r="E4854" s="23"/>
      <c r="F4854" s="23"/>
      <c r="G4854" s="23"/>
      <c r="H4854" s="4" t="s">
        <v>3524</v>
      </c>
      <c r="I4854" s="4"/>
      <c r="J4854" s="4"/>
    </row>
    <row r="4855" ht="17.25" customHeight="1" spans="1:10">
      <c r="A4855" s="5" t="s">
        <v>100</v>
      </c>
      <c r="B4855" s="6" t="s">
        <v>101</v>
      </c>
      <c r="C4855" s="6" t="s">
        <v>102</v>
      </c>
      <c r="D4855" s="6"/>
      <c r="E4855" s="6" t="s">
        <v>103</v>
      </c>
      <c r="F4855" s="6" t="s">
        <v>104</v>
      </c>
      <c r="G4855" s="6" t="s">
        <v>105</v>
      </c>
      <c r="H4855" s="6"/>
      <c r="I4855" s="6" t="s">
        <v>106</v>
      </c>
      <c r="J4855" s="7"/>
    </row>
    <row r="4856" ht="28.5" customHeight="1" spans="1:10">
      <c r="A4856" s="8"/>
      <c r="B4856" s="9"/>
      <c r="C4856" s="9"/>
      <c r="D4856" s="9"/>
      <c r="E4856" s="9"/>
      <c r="F4856" s="9"/>
      <c r="G4856" s="9"/>
      <c r="H4856" s="9"/>
      <c r="I4856" s="9" t="s">
        <v>107</v>
      </c>
      <c r="J4856" s="26" t="s">
        <v>108</v>
      </c>
    </row>
    <row r="4857" ht="79.5" customHeight="1" spans="1:10">
      <c r="A4857" s="8">
        <v>2540</v>
      </c>
      <c r="B4857" s="10" t="s">
        <v>3525</v>
      </c>
      <c r="C4857" s="10" t="s">
        <v>3226</v>
      </c>
      <c r="D4857" s="10"/>
      <c r="E4857" s="10" t="s">
        <v>3227</v>
      </c>
      <c r="F4857" s="9" t="s">
        <v>320</v>
      </c>
      <c r="G4857" s="11">
        <v>1</v>
      </c>
      <c r="H4857" s="11"/>
      <c r="I4857" s="11"/>
      <c r="J4857" s="29"/>
    </row>
    <row r="4858" ht="117.75" customHeight="1" spans="1:10">
      <c r="A4858" s="8">
        <v>2541</v>
      </c>
      <c r="B4858" s="10" t="s">
        <v>3526</v>
      </c>
      <c r="C4858" s="10" t="s">
        <v>2583</v>
      </c>
      <c r="D4858" s="10"/>
      <c r="E4858" s="10" t="s">
        <v>3229</v>
      </c>
      <c r="F4858" s="9" t="s">
        <v>262</v>
      </c>
      <c r="G4858" s="11">
        <v>5</v>
      </c>
      <c r="H4858" s="11"/>
      <c r="I4858" s="11"/>
      <c r="J4858" s="29"/>
    </row>
    <row r="4859" ht="28.5" customHeight="1" spans="1:10">
      <c r="A4859" s="8">
        <v>2542</v>
      </c>
      <c r="B4859" s="10" t="s">
        <v>3527</v>
      </c>
      <c r="C4859" s="10" t="s">
        <v>336</v>
      </c>
      <c r="D4859" s="10"/>
      <c r="E4859" s="10" t="s">
        <v>3231</v>
      </c>
      <c r="F4859" s="9" t="s">
        <v>114</v>
      </c>
      <c r="G4859" s="11">
        <v>2.76</v>
      </c>
      <c r="H4859" s="11"/>
      <c r="I4859" s="11"/>
      <c r="J4859" s="29"/>
    </row>
    <row r="4860" ht="28.5" customHeight="1" spans="1:10">
      <c r="A4860" s="8">
        <v>2543</v>
      </c>
      <c r="B4860" s="10" t="s">
        <v>3528</v>
      </c>
      <c r="C4860" s="10" t="s">
        <v>3234</v>
      </c>
      <c r="D4860" s="10"/>
      <c r="E4860" s="10" t="s">
        <v>3235</v>
      </c>
      <c r="F4860" s="9" t="s">
        <v>114</v>
      </c>
      <c r="G4860" s="11">
        <v>5.22</v>
      </c>
      <c r="H4860" s="11"/>
      <c r="I4860" s="11"/>
      <c r="J4860" s="29"/>
    </row>
    <row r="4861" ht="28.5" customHeight="1" spans="1:10">
      <c r="A4861" s="8">
        <v>2544</v>
      </c>
      <c r="B4861" s="10" t="s">
        <v>3529</v>
      </c>
      <c r="C4861" s="10" t="s">
        <v>3237</v>
      </c>
      <c r="D4861" s="10"/>
      <c r="E4861" s="10" t="s">
        <v>3238</v>
      </c>
      <c r="F4861" s="9" t="s">
        <v>114</v>
      </c>
      <c r="G4861" s="11">
        <v>51.2</v>
      </c>
      <c r="H4861" s="11"/>
      <c r="I4861" s="11"/>
      <c r="J4861" s="29"/>
    </row>
    <row r="4862" ht="28.5" customHeight="1" spans="1:10">
      <c r="A4862" s="8">
        <v>2545</v>
      </c>
      <c r="B4862" s="10" t="s">
        <v>3530</v>
      </c>
      <c r="C4862" s="10" t="s">
        <v>3240</v>
      </c>
      <c r="D4862" s="10"/>
      <c r="E4862" s="10" t="s">
        <v>3241</v>
      </c>
      <c r="F4862" s="9" t="s">
        <v>114</v>
      </c>
      <c r="G4862" s="11">
        <v>10.24</v>
      </c>
      <c r="H4862" s="11"/>
      <c r="I4862" s="11"/>
      <c r="J4862" s="29"/>
    </row>
    <row r="4863" ht="28.5" customHeight="1" spans="1:10">
      <c r="A4863" s="8">
        <v>2546</v>
      </c>
      <c r="B4863" s="10" t="s">
        <v>3531</v>
      </c>
      <c r="C4863" s="10" t="s">
        <v>2370</v>
      </c>
      <c r="D4863" s="10"/>
      <c r="E4863" s="10" t="s">
        <v>3243</v>
      </c>
      <c r="F4863" s="9" t="s">
        <v>114</v>
      </c>
      <c r="G4863" s="11">
        <v>4.86</v>
      </c>
      <c r="H4863" s="11"/>
      <c r="I4863" s="11"/>
      <c r="J4863" s="29"/>
    </row>
    <row r="4864" ht="28.5" customHeight="1" spans="1:10">
      <c r="A4864" s="8">
        <v>2547</v>
      </c>
      <c r="B4864" s="10" t="s">
        <v>3532</v>
      </c>
      <c r="C4864" s="10" t="s">
        <v>3245</v>
      </c>
      <c r="D4864" s="10"/>
      <c r="E4864" s="10" t="s">
        <v>3246</v>
      </c>
      <c r="F4864" s="9" t="s">
        <v>114</v>
      </c>
      <c r="G4864" s="11">
        <v>5.76</v>
      </c>
      <c r="H4864" s="11"/>
      <c r="I4864" s="11"/>
      <c r="J4864" s="29"/>
    </row>
    <row r="4865" ht="15.75" customHeight="1" spans="1:10">
      <c r="A4865" s="8"/>
      <c r="B4865" s="10"/>
      <c r="C4865" s="10" t="s">
        <v>3533</v>
      </c>
      <c r="D4865" s="10"/>
      <c r="E4865" s="10"/>
      <c r="F4865" s="9"/>
      <c r="G4865" s="10"/>
      <c r="H4865" s="10"/>
      <c r="I4865" s="10"/>
      <c r="J4865" s="29"/>
    </row>
    <row r="4866" ht="15.75" customHeight="1" spans="1:10">
      <c r="A4866" s="8"/>
      <c r="B4866" s="10"/>
      <c r="C4866" s="10" t="s">
        <v>3181</v>
      </c>
      <c r="D4866" s="10"/>
      <c r="E4866" s="10"/>
      <c r="F4866" s="9"/>
      <c r="G4866" s="10"/>
      <c r="H4866" s="10"/>
      <c r="I4866" s="10"/>
      <c r="J4866" s="29"/>
    </row>
    <row r="4867" ht="79.5" customHeight="1" spans="1:10">
      <c r="A4867" s="8">
        <v>2548</v>
      </c>
      <c r="B4867" s="10" t="s">
        <v>3534</v>
      </c>
      <c r="C4867" s="10" t="s">
        <v>279</v>
      </c>
      <c r="D4867" s="10"/>
      <c r="E4867" s="10" t="s">
        <v>3183</v>
      </c>
      <c r="F4867" s="9" t="s">
        <v>159</v>
      </c>
      <c r="G4867" s="11">
        <v>7.07</v>
      </c>
      <c r="H4867" s="11"/>
      <c r="I4867" s="11"/>
      <c r="J4867" s="29"/>
    </row>
    <row r="4868" ht="92.25" customHeight="1" spans="1:10">
      <c r="A4868" s="8">
        <v>2549</v>
      </c>
      <c r="B4868" s="10" t="s">
        <v>3535</v>
      </c>
      <c r="C4868" s="10" t="s">
        <v>3185</v>
      </c>
      <c r="D4868" s="10"/>
      <c r="E4868" s="10" t="s">
        <v>3186</v>
      </c>
      <c r="F4868" s="9" t="s">
        <v>159</v>
      </c>
      <c r="G4868" s="11">
        <v>28.26</v>
      </c>
      <c r="H4868" s="11"/>
      <c r="I4868" s="11"/>
      <c r="J4868" s="29"/>
    </row>
    <row r="4869" ht="18" customHeight="1" spans="1:10">
      <c r="A4869" s="16" t="s">
        <v>118</v>
      </c>
      <c r="B4869" s="19"/>
      <c r="C4869" s="19"/>
      <c r="D4869" s="19"/>
      <c r="E4869" s="19"/>
      <c r="F4869" s="19"/>
      <c r="G4869" s="19"/>
      <c r="H4869" s="19"/>
      <c r="I4869" s="19"/>
      <c r="J4869" s="24"/>
    </row>
    <row r="4870" ht="39.75" customHeight="1" spans="1:10">
      <c r="A4870" s="1" t="s">
        <v>96</v>
      </c>
      <c r="B4870" s="1"/>
      <c r="C4870" s="1"/>
      <c r="D4870" s="1"/>
      <c r="E4870" s="1"/>
      <c r="F4870" s="1"/>
      <c r="G4870" s="1"/>
      <c r="H4870" s="2"/>
      <c r="I4870" s="2"/>
      <c r="J4870" s="2"/>
    </row>
    <row r="4871" ht="28.5" customHeight="1" spans="1:10">
      <c r="A4871" s="3" t="s">
        <v>97</v>
      </c>
      <c r="B4871" s="3"/>
      <c r="C4871" s="3"/>
      <c r="D4871" s="23" t="s">
        <v>98</v>
      </c>
      <c r="E4871" s="23"/>
      <c r="F4871" s="23"/>
      <c r="G4871" s="23"/>
      <c r="H4871" s="4" t="s">
        <v>3536</v>
      </c>
      <c r="I4871" s="4"/>
      <c r="J4871" s="4"/>
    </row>
    <row r="4872" ht="17.25" customHeight="1" spans="1:10">
      <c r="A4872" s="5" t="s">
        <v>100</v>
      </c>
      <c r="B4872" s="6" t="s">
        <v>101</v>
      </c>
      <c r="C4872" s="6" t="s">
        <v>102</v>
      </c>
      <c r="D4872" s="6"/>
      <c r="E4872" s="6" t="s">
        <v>103</v>
      </c>
      <c r="F4872" s="6" t="s">
        <v>104</v>
      </c>
      <c r="G4872" s="6" t="s">
        <v>105</v>
      </c>
      <c r="H4872" s="6"/>
      <c r="I4872" s="6" t="s">
        <v>106</v>
      </c>
      <c r="J4872" s="7"/>
    </row>
    <row r="4873" ht="28.5" customHeight="1" spans="1:10">
      <c r="A4873" s="8"/>
      <c r="B4873" s="9"/>
      <c r="C4873" s="9"/>
      <c r="D4873" s="9"/>
      <c r="E4873" s="9"/>
      <c r="F4873" s="9"/>
      <c r="G4873" s="9"/>
      <c r="H4873" s="9"/>
      <c r="I4873" s="9" t="s">
        <v>107</v>
      </c>
      <c r="J4873" s="26" t="s">
        <v>108</v>
      </c>
    </row>
    <row r="4874" ht="54" customHeight="1" spans="1:10">
      <c r="A4874" s="8">
        <v>2550</v>
      </c>
      <c r="B4874" s="10" t="s">
        <v>3537</v>
      </c>
      <c r="C4874" s="10" t="s">
        <v>444</v>
      </c>
      <c r="D4874" s="10"/>
      <c r="E4874" s="10" t="s">
        <v>3188</v>
      </c>
      <c r="F4874" s="9" t="s">
        <v>159</v>
      </c>
      <c r="G4874" s="11">
        <v>15.86</v>
      </c>
      <c r="H4874" s="11"/>
      <c r="I4874" s="11"/>
      <c r="J4874" s="29"/>
    </row>
    <row r="4875" ht="28.5" customHeight="1" spans="1:10">
      <c r="A4875" s="8">
        <v>2551</v>
      </c>
      <c r="B4875" s="10" t="s">
        <v>3538</v>
      </c>
      <c r="C4875" s="10" t="s">
        <v>157</v>
      </c>
      <c r="D4875" s="10"/>
      <c r="E4875" s="10" t="s">
        <v>3191</v>
      </c>
      <c r="F4875" s="9" t="s">
        <v>159</v>
      </c>
      <c r="G4875" s="11">
        <v>8.79</v>
      </c>
      <c r="H4875" s="11"/>
      <c r="I4875" s="11"/>
      <c r="J4875" s="29"/>
    </row>
    <row r="4876" ht="105" customHeight="1" spans="1:10">
      <c r="A4876" s="8">
        <v>2552</v>
      </c>
      <c r="B4876" s="10" t="s">
        <v>3539</v>
      </c>
      <c r="C4876" s="10" t="s">
        <v>460</v>
      </c>
      <c r="D4876" s="10"/>
      <c r="E4876" s="10" t="s">
        <v>3193</v>
      </c>
      <c r="F4876" s="9" t="s">
        <v>159</v>
      </c>
      <c r="G4876" s="11">
        <v>0.66</v>
      </c>
      <c r="H4876" s="11"/>
      <c r="I4876" s="11"/>
      <c r="J4876" s="29"/>
    </row>
    <row r="4877" ht="79.5" customHeight="1" spans="1:10">
      <c r="A4877" s="8">
        <v>2553</v>
      </c>
      <c r="B4877" s="10" t="s">
        <v>3540</v>
      </c>
      <c r="C4877" s="10" t="s">
        <v>1453</v>
      </c>
      <c r="D4877" s="10"/>
      <c r="E4877" s="10" t="s">
        <v>3195</v>
      </c>
      <c r="F4877" s="9" t="s">
        <v>159</v>
      </c>
      <c r="G4877" s="11">
        <v>1.08</v>
      </c>
      <c r="H4877" s="11"/>
      <c r="I4877" s="11"/>
      <c r="J4877" s="29"/>
    </row>
    <row r="4878" ht="66.75" customHeight="1" spans="1:10">
      <c r="A4878" s="8">
        <v>2554</v>
      </c>
      <c r="B4878" s="10" t="s">
        <v>3541</v>
      </c>
      <c r="C4878" s="10" t="s">
        <v>3197</v>
      </c>
      <c r="D4878" s="10"/>
      <c r="E4878" s="10" t="s">
        <v>3198</v>
      </c>
      <c r="F4878" s="9" t="s">
        <v>159</v>
      </c>
      <c r="G4878" s="11">
        <v>1.9</v>
      </c>
      <c r="H4878" s="11"/>
      <c r="I4878" s="11"/>
      <c r="J4878" s="29"/>
    </row>
    <row r="4879" ht="66.75" customHeight="1" spans="1:10">
      <c r="A4879" s="8">
        <v>2555</v>
      </c>
      <c r="B4879" s="10" t="s">
        <v>3542</v>
      </c>
      <c r="C4879" s="10" t="s">
        <v>3200</v>
      </c>
      <c r="D4879" s="10"/>
      <c r="E4879" s="10" t="s">
        <v>3201</v>
      </c>
      <c r="F4879" s="9" t="s">
        <v>159</v>
      </c>
      <c r="G4879" s="11">
        <v>4.87</v>
      </c>
      <c r="H4879" s="11"/>
      <c r="I4879" s="11"/>
      <c r="J4879" s="29"/>
    </row>
    <row r="4880" ht="79.5" customHeight="1" spans="1:10">
      <c r="A4880" s="8">
        <v>2556</v>
      </c>
      <c r="B4880" s="10" t="s">
        <v>3543</v>
      </c>
      <c r="C4880" s="10" t="s">
        <v>3203</v>
      </c>
      <c r="D4880" s="10"/>
      <c r="E4880" s="10" t="s">
        <v>3204</v>
      </c>
      <c r="F4880" s="9" t="s">
        <v>159</v>
      </c>
      <c r="G4880" s="11">
        <v>0.65</v>
      </c>
      <c r="H4880" s="11"/>
      <c r="I4880" s="11"/>
      <c r="J4880" s="29"/>
    </row>
    <row r="4881" ht="66.75" customHeight="1" spans="1:10">
      <c r="A4881" s="8">
        <v>2557</v>
      </c>
      <c r="B4881" s="10" t="s">
        <v>3544</v>
      </c>
      <c r="C4881" s="10" t="s">
        <v>2260</v>
      </c>
      <c r="D4881" s="10"/>
      <c r="E4881" s="10" t="s">
        <v>3206</v>
      </c>
      <c r="F4881" s="9" t="s">
        <v>159</v>
      </c>
      <c r="G4881" s="11">
        <v>0.29</v>
      </c>
      <c r="H4881" s="11"/>
      <c r="I4881" s="11"/>
      <c r="J4881" s="29"/>
    </row>
    <row r="4882" ht="18" customHeight="1" spans="1:10">
      <c r="A4882" s="16" t="s">
        <v>118</v>
      </c>
      <c r="B4882" s="19"/>
      <c r="C4882" s="19"/>
      <c r="D4882" s="19"/>
      <c r="E4882" s="19"/>
      <c r="F4882" s="19"/>
      <c r="G4882" s="19"/>
      <c r="H4882" s="19"/>
      <c r="I4882" s="19"/>
      <c r="J4882" s="24"/>
    </row>
    <row r="4883" ht="39.75" customHeight="1" spans="1:10">
      <c r="A4883" s="1" t="s">
        <v>96</v>
      </c>
      <c r="B4883" s="1"/>
      <c r="C4883" s="1"/>
      <c r="D4883" s="1"/>
      <c r="E4883" s="1"/>
      <c r="F4883" s="1"/>
      <c r="G4883" s="1"/>
      <c r="H4883" s="2"/>
      <c r="I4883" s="2"/>
      <c r="J4883" s="2"/>
    </row>
    <row r="4884" ht="28.5" customHeight="1" spans="1:10">
      <c r="A4884" s="3" t="s">
        <v>97</v>
      </c>
      <c r="B4884" s="3"/>
      <c r="C4884" s="3"/>
      <c r="D4884" s="23" t="s">
        <v>98</v>
      </c>
      <c r="E4884" s="23"/>
      <c r="F4884" s="23"/>
      <c r="G4884" s="23"/>
      <c r="H4884" s="4" t="s">
        <v>3545</v>
      </c>
      <c r="I4884" s="4"/>
      <c r="J4884" s="4"/>
    </row>
    <row r="4885" ht="17.25" customHeight="1" spans="1:10">
      <c r="A4885" s="5" t="s">
        <v>100</v>
      </c>
      <c r="B4885" s="6" t="s">
        <v>101</v>
      </c>
      <c r="C4885" s="6" t="s">
        <v>102</v>
      </c>
      <c r="D4885" s="6"/>
      <c r="E4885" s="6" t="s">
        <v>103</v>
      </c>
      <c r="F4885" s="6" t="s">
        <v>104</v>
      </c>
      <c r="G4885" s="6" t="s">
        <v>105</v>
      </c>
      <c r="H4885" s="6"/>
      <c r="I4885" s="6" t="s">
        <v>106</v>
      </c>
      <c r="J4885" s="7"/>
    </row>
    <row r="4886" ht="28.5" customHeight="1" spans="1:10">
      <c r="A4886" s="8"/>
      <c r="B4886" s="9"/>
      <c r="C4886" s="9"/>
      <c r="D4886" s="9"/>
      <c r="E4886" s="9"/>
      <c r="F4886" s="9"/>
      <c r="G4886" s="9"/>
      <c r="H4886" s="9"/>
      <c r="I4886" s="9" t="s">
        <v>107</v>
      </c>
      <c r="J4886" s="26" t="s">
        <v>108</v>
      </c>
    </row>
    <row r="4887" ht="66.75" customHeight="1" spans="1:10">
      <c r="A4887" s="8">
        <v>2558</v>
      </c>
      <c r="B4887" s="10" t="s">
        <v>3546</v>
      </c>
      <c r="C4887" s="10" t="s">
        <v>3208</v>
      </c>
      <c r="D4887" s="10"/>
      <c r="E4887" s="10" t="s">
        <v>3209</v>
      </c>
      <c r="F4887" s="9" t="s">
        <v>159</v>
      </c>
      <c r="G4887" s="11">
        <v>0.29</v>
      </c>
      <c r="H4887" s="11"/>
      <c r="I4887" s="11"/>
      <c r="J4887" s="29"/>
    </row>
    <row r="4888" ht="54" customHeight="1" spans="1:10">
      <c r="A4888" s="8">
        <v>2559</v>
      </c>
      <c r="B4888" s="10" t="s">
        <v>3547</v>
      </c>
      <c r="C4888" s="10" t="s">
        <v>240</v>
      </c>
      <c r="D4888" s="10"/>
      <c r="E4888" s="10" t="s">
        <v>3212</v>
      </c>
      <c r="F4888" s="9" t="s">
        <v>242</v>
      </c>
      <c r="G4888" s="11">
        <v>0.688</v>
      </c>
      <c r="H4888" s="11"/>
      <c r="I4888" s="11"/>
      <c r="J4888" s="29"/>
    </row>
    <row r="4889" ht="41.25" customHeight="1" spans="1:10">
      <c r="A4889" s="8">
        <v>2560</v>
      </c>
      <c r="B4889" s="10" t="s">
        <v>3548</v>
      </c>
      <c r="C4889" s="10" t="s">
        <v>240</v>
      </c>
      <c r="D4889" s="10"/>
      <c r="E4889" s="10" t="s">
        <v>3214</v>
      </c>
      <c r="F4889" s="9" t="s">
        <v>242</v>
      </c>
      <c r="G4889" s="11">
        <v>0.103</v>
      </c>
      <c r="H4889" s="11"/>
      <c r="I4889" s="11"/>
      <c r="J4889" s="29"/>
    </row>
    <row r="4890" ht="41.25" customHeight="1" spans="1:10">
      <c r="A4890" s="8">
        <v>2561</v>
      </c>
      <c r="B4890" s="10" t="s">
        <v>3549</v>
      </c>
      <c r="C4890" s="10" t="s">
        <v>240</v>
      </c>
      <c r="D4890" s="10"/>
      <c r="E4890" s="10" t="s">
        <v>3216</v>
      </c>
      <c r="F4890" s="9" t="s">
        <v>242</v>
      </c>
      <c r="G4890" s="11">
        <v>0.008</v>
      </c>
      <c r="H4890" s="11"/>
      <c r="I4890" s="11"/>
      <c r="J4890" s="29"/>
    </row>
    <row r="4891" ht="79.5" customHeight="1" spans="1:10">
      <c r="A4891" s="8">
        <v>2562</v>
      </c>
      <c r="B4891" s="10" t="s">
        <v>3550</v>
      </c>
      <c r="C4891" s="10" t="s">
        <v>3218</v>
      </c>
      <c r="D4891" s="10"/>
      <c r="E4891" s="10" t="s">
        <v>3219</v>
      </c>
      <c r="F4891" s="9" t="s">
        <v>114</v>
      </c>
      <c r="G4891" s="11">
        <v>5.53</v>
      </c>
      <c r="H4891" s="11"/>
      <c r="I4891" s="11"/>
      <c r="J4891" s="29"/>
    </row>
    <row r="4892" ht="92.25" customHeight="1" spans="1:10">
      <c r="A4892" s="8">
        <v>2563</v>
      </c>
      <c r="B4892" s="10" t="s">
        <v>3551</v>
      </c>
      <c r="C4892" s="10" t="s">
        <v>3218</v>
      </c>
      <c r="D4892" s="10"/>
      <c r="E4892" s="10" t="s">
        <v>3221</v>
      </c>
      <c r="F4892" s="9" t="s">
        <v>114</v>
      </c>
      <c r="G4892" s="11">
        <v>57.28</v>
      </c>
      <c r="H4892" s="11"/>
      <c r="I4892" s="11"/>
      <c r="J4892" s="29"/>
    </row>
    <row r="4893" ht="54" customHeight="1" spans="1:10">
      <c r="A4893" s="8">
        <v>2564</v>
      </c>
      <c r="B4893" s="10" t="s">
        <v>3552</v>
      </c>
      <c r="C4893" s="10" t="s">
        <v>3223</v>
      </c>
      <c r="D4893" s="10"/>
      <c r="E4893" s="10" t="s">
        <v>3224</v>
      </c>
      <c r="F4893" s="9" t="s">
        <v>254</v>
      </c>
      <c r="G4893" s="11">
        <v>2</v>
      </c>
      <c r="H4893" s="11"/>
      <c r="I4893" s="11"/>
      <c r="J4893" s="29"/>
    </row>
    <row r="4894" ht="79.5" customHeight="1" spans="1:10">
      <c r="A4894" s="8">
        <v>2565</v>
      </c>
      <c r="B4894" s="10" t="s">
        <v>3553</v>
      </c>
      <c r="C4894" s="10" t="s">
        <v>3226</v>
      </c>
      <c r="D4894" s="10"/>
      <c r="E4894" s="10" t="s">
        <v>3227</v>
      </c>
      <c r="F4894" s="9" t="s">
        <v>320</v>
      </c>
      <c r="G4894" s="11">
        <v>1</v>
      </c>
      <c r="H4894" s="11"/>
      <c r="I4894" s="11"/>
      <c r="J4894" s="29"/>
    </row>
    <row r="4895" ht="18" customHeight="1" spans="1:10">
      <c r="A4895" s="16" t="s">
        <v>118</v>
      </c>
      <c r="B4895" s="19"/>
      <c r="C4895" s="19"/>
      <c r="D4895" s="19"/>
      <c r="E4895" s="19"/>
      <c r="F4895" s="19"/>
      <c r="G4895" s="19"/>
      <c r="H4895" s="19"/>
      <c r="I4895" s="19"/>
      <c r="J4895" s="24"/>
    </row>
    <row r="4896" ht="39.75" customHeight="1" spans="1:10">
      <c r="A4896" s="1" t="s">
        <v>96</v>
      </c>
      <c r="B4896" s="1"/>
      <c r="C4896" s="1"/>
      <c r="D4896" s="1"/>
      <c r="E4896" s="1"/>
      <c r="F4896" s="1"/>
      <c r="G4896" s="1"/>
      <c r="H4896" s="2"/>
      <c r="I4896" s="2"/>
      <c r="J4896" s="2"/>
    </row>
    <row r="4897" ht="28.5" customHeight="1" spans="1:10">
      <c r="A4897" s="3" t="s">
        <v>97</v>
      </c>
      <c r="B4897" s="3"/>
      <c r="C4897" s="3"/>
      <c r="D4897" s="23" t="s">
        <v>98</v>
      </c>
      <c r="E4897" s="23"/>
      <c r="F4897" s="23"/>
      <c r="G4897" s="23"/>
      <c r="H4897" s="4" t="s">
        <v>3554</v>
      </c>
      <c r="I4897" s="4"/>
      <c r="J4897" s="4"/>
    </row>
    <row r="4898" ht="17.25" customHeight="1" spans="1:10">
      <c r="A4898" s="5" t="s">
        <v>100</v>
      </c>
      <c r="B4898" s="6" t="s">
        <v>101</v>
      </c>
      <c r="C4898" s="6" t="s">
        <v>102</v>
      </c>
      <c r="D4898" s="6"/>
      <c r="E4898" s="6" t="s">
        <v>103</v>
      </c>
      <c r="F4898" s="6" t="s">
        <v>104</v>
      </c>
      <c r="G4898" s="6" t="s">
        <v>105</v>
      </c>
      <c r="H4898" s="6"/>
      <c r="I4898" s="6" t="s">
        <v>106</v>
      </c>
      <c r="J4898" s="7"/>
    </row>
    <row r="4899" ht="28.5" customHeight="1" spans="1:10">
      <c r="A4899" s="8"/>
      <c r="B4899" s="9"/>
      <c r="C4899" s="9"/>
      <c r="D4899" s="9"/>
      <c r="E4899" s="9"/>
      <c r="F4899" s="9"/>
      <c r="G4899" s="9"/>
      <c r="H4899" s="9"/>
      <c r="I4899" s="9" t="s">
        <v>107</v>
      </c>
      <c r="J4899" s="26" t="s">
        <v>108</v>
      </c>
    </row>
    <row r="4900" ht="117.75" customHeight="1" spans="1:10">
      <c r="A4900" s="8">
        <v>2566</v>
      </c>
      <c r="B4900" s="10" t="s">
        <v>3555</v>
      </c>
      <c r="C4900" s="10" t="s">
        <v>2583</v>
      </c>
      <c r="D4900" s="10"/>
      <c r="E4900" s="10" t="s">
        <v>3229</v>
      </c>
      <c r="F4900" s="9" t="s">
        <v>262</v>
      </c>
      <c r="G4900" s="11">
        <v>5</v>
      </c>
      <c r="H4900" s="11"/>
      <c r="I4900" s="11"/>
      <c r="J4900" s="29"/>
    </row>
    <row r="4901" ht="28.5" customHeight="1" spans="1:10">
      <c r="A4901" s="8">
        <v>2567</v>
      </c>
      <c r="B4901" s="10" t="s">
        <v>3556</v>
      </c>
      <c r="C4901" s="10" t="s">
        <v>336</v>
      </c>
      <c r="D4901" s="10"/>
      <c r="E4901" s="10" t="s">
        <v>3231</v>
      </c>
      <c r="F4901" s="9" t="s">
        <v>114</v>
      </c>
      <c r="G4901" s="11">
        <v>2.76</v>
      </c>
      <c r="H4901" s="11"/>
      <c r="I4901" s="11"/>
      <c r="J4901" s="29"/>
    </row>
    <row r="4902" ht="28.5" customHeight="1" spans="1:10">
      <c r="A4902" s="8">
        <v>2568</v>
      </c>
      <c r="B4902" s="10" t="s">
        <v>3557</v>
      </c>
      <c r="C4902" s="10" t="s">
        <v>3234</v>
      </c>
      <c r="D4902" s="10"/>
      <c r="E4902" s="10" t="s">
        <v>3235</v>
      </c>
      <c r="F4902" s="9" t="s">
        <v>114</v>
      </c>
      <c r="G4902" s="11">
        <v>5.22</v>
      </c>
      <c r="H4902" s="11"/>
      <c r="I4902" s="11"/>
      <c r="J4902" s="29"/>
    </row>
    <row r="4903" ht="28.5" customHeight="1" spans="1:10">
      <c r="A4903" s="8">
        <v>2569</v>
      </c>
      <c r="B4903" s="10" t="s">
        <v>3558</v>
      </c>
      <c r="C4903" s="10" t="s">
        <v>3237</v>
      </c>
      <c r="D4903" s="10"/>
      <c r="E4903" s="10" t="s">
        <v>3238</v>
      </c>
      <c r="F4903" s="9" t="s">
        <v>114</v>
      </c>
      <c r="G4903" s="11">
        <v>51.2</v>
      </c>
      <c r="H4903" s="11"/>
      <c r="I4903" s="11"/>
      <c r="J4903" s="29"/>
    </row>
    <row r="4904" ht="28.5" customHeight="1" spans="1:10">
      <c r="A4904" s="8">
        <v>2570</v>
      </c>
      <c r="B4904" s="10" t="s">
        <v>3559</v>
      </c>
      <c r="C4904" s="10" t="s">
        <v>3240</v>
      </c>
      <c r="D4904" s="10"/>
      <c r="E4904" s="10" t="s">
        <v>3241</v>
      </c>
      <c r="F4904" s="9" t="s">
        <v>114</v>
      </c>
      <c r="G4904" s="11">
        <v>10.24</v>
      </c>
      <c r="H4904" s="11"/>
      <c r="I4904" s="11"/>
      <c r="J4904" s="29"/>
    </row>
    <row r="4905" ht="28.5" customHeight="1" spans="1:10">
      <c r="A4905" s="8">
        <v>2571</v>
      </c>
      <c r="B4905" s="10" t="s">
        <v>3560</v>
      </c>
      <c r="C4905" s="10" t="s">
        <v>2370</v>
      </c>
      <c r="D4905" s="10"/>
      <c r="E4905" s="10" t="s">
        <v>3243</v>
      </c>
      <c r="F4905" s="9" t="s">
        <v>114</v>
      </c>
      <c r="G4905" s="11">
        <v>4.86</v>
      </c>
      <c r="H4905" s="11"/>
      <c r="I4905" s="11"/>
      <c r="J4905" s="29"/>
    </row>
    <row r="4906" ht="28.5" customHeight="1" spans="1:10">
      <c r="A4906" s="8">
        <v>2572</v>
      </c>
      <c r="B4906" s="10" t="s">
        <v>3561</v>
      </c>
      <c r="C4906" s="10" t="s">
        <v>3245</v>
      </c>
      <c r="D4906" s="10"/>
      <c r="E4906" s="10" t="s">
        <v>3246</v>
      </c>
      <c r="F4906" s="9" t="s">
        <v>114</v>
      </c>
      <c r="G4906" s="11">
        <v>5.76</v>
      </c>
      <c r="H4906" s="11"/>
      <c r="I4906" s="11"/>
      <c r="J4906" s="29"/>
    </row>
    <row r="4907" ht="15.75" customHeight="1" spans="1:10">
      <c r="A4907" s="8"/>
      <c r="B4907" s="10"/>
      <c r="C4907" s="10" t="s">
        <v>3562</v>
      </c>
      <c r="D4907" s="10"/>
      <c r="E4907" s="10"/>
      <c r="F4907" s="9"/>
      <c r="G4907" s="10"/>
      <c r="H4907" s="10"/>
      <c r="I4907" s="10"/>
      <c r="J4907" s="29"/>
    </row>
    <row r="4908" ht="15.75" customHeight="1" spans="1:10">
      <c r="A4908" s="8"/>
      <c r="B4908" s="10"/>
      <c r="C4908" s="10" t="s">
        <v>3181</v>
      </c>
      <c r="D4908" s="10"/>
      <c r="E4908" s="10"/>
      <c r="F4908" s="9"/>
      <c r="G4908" s="10"/>
      <c r="H4908" s="10"/>
      <c r="I4908" s="10"/>
      <c r="J4908" s="29"/>
    </row>
    <row r="4909" ht="79.5" customHeight="1" spans="1:10">
      <c r="A4909" s="8">
        <v>2573</v>
      </c>
      <c r="B4909" s="10" t="s">
        <v>3563</v>
      </c>
      <c r="C4909" s="10" t="s">
        <v>279</v>
      </c>
      <c r="D4909" s="10"/>
      <c r="E4909" s="10" t="s">
        <v>3183</v>
      </c>
      <c r="F4909" s="9" t="s">
        <v>159</v>
      </c>
      <c r="G4909" s="11">
        <v>7.07</v>
      </c>
      <c r="H4909" s="11"/>
      <c r="I4909" s="11"/>
      <c r="J4909" s="29"/>
    </row>
    <row r="4910" ht="92.25" customHeight="1" spans="1:10">
      <c r="A4910" s="8">
        <v>2574</v>
      </c>
      <c r="B4910" s="10" t="s">
        <v>3564</v>
      </c>
      <c r="C4910" s="10" t="s">
        <v>3185</v>
      </c>
      <c r="D4910" s="10"/>
      <c r="E4910" s="10" t="s">
        <v>3186</v>
      </c>
      <c r="F4910" s="9" t="s">
        <v>159</v>
      </c>
      <c r="G4910" s="11">
        <v>28.26</v>
      </c>
      <c r="H4910" s="11"/>
      <c r="I4910" s="11"/>
      <c r="J4910" s="29"/>
    </row>
    <row r="4911" ht="54" customHeight="1" spans="1:10">
      <c r="A4911" s="8">
        <v>2575</v>
      </c>
      <c r="B4911" s="10" t="s">
        <v>3565</v>
      </c>
      <c r="C4911" s="10" t="s">
        <v>444</v>
      </c>
      <c r="D4911" s="10"/>
      <c r="E4911" s="10" t="s">
        <v>3188</v>
      </c>
      <c r="F4911" s="9" t="s">
        <v>159</v>
      </c>
      <c r="G4911" s="11">
        <v>15.86</v>
      </c>
      <c r="H4911" s="11"/>
      <c r="I4911" s="11"/>
      <c r="J4911" s="29"/>
    </row>
    <row r="4912" ht="28.5" customHeight="1" spans="1:10">
      <c r="A4912" s="8">
        <v>2576</v>
      </c>
      <c r="B4912" s="10" t="s">
        <v>3566</v>
      </c>
      <c r="C4912" s="10" t="s">
        <v>157</v>
      </c>
      <c r="D4912" s="10"/>
      <c r="E4912" s="10" t="s">
        <v>3191</v>
      </c>
      <c r="F4912" s="9" t="s">
        <v>159</v>
      </c>
      <c r="G4912" s="11">
        <v>8.79</v>
      </c>
      <c r="H4912" s="11"/>
      <c r="I4912" s="11"/>
      <c r="J4912" s="29"/>
    </row>
    <row r="4913" ht="18" customHeight="1" spans="1:10">
      <c r="A4913" s="16" t="s">
        <v>118</v>
      </c>
      <c r="B4913" s="19"/>
      <c r="C4913" s="19"/>
      <c r="D4913" s="19"/>
      <c r="E4913" s="19"/>
      <c r="F4913" s="19"/>
      <c r="G4913" s="19"/>
      <c r="H4913" s="19"/>
      <c r="I4913" s="19"/>
      <c r="J4913" s="24"/>
    </row>
    <row r="4914" ht="39.75" customHeight="1" spans="1:10">
      <c r="A4914" s="1" t="s">
        <v>96</v>
      </c>
      <c r="B4914" s="1"/>
      <c r="C4914" s="1"/>
      <c r="D4914" s="1"/>
      <c r="E4914" s="1"/>
      <c r="F4914" s="1"/>
      <c r="G4914" s="1"/>
      <c r="H4914" s="2"/>
      <c r="I4914" s="2"/>
      <c r="J4914" s="2"/>
    </row>
    <row r="4915" ht="28.5" customHeight="1" spans="1:10">
      <c r="A4915" s="3" t="s">
        <v>97</v>
      </c>
      <c r="B4915" s="3"/>
      <c r="C4915" s="3"/>
      <c r="D4915" s="23" t="s">
        <v>98</v>
      </c>
      <c r="E4915" s="23"/>
      <c r="F4915" s="23"/>
      <c r="G4915" s="23"/>
      <c r="H4915" s="4" t="s">
        <v>3567</v>
      </c>
      <c r="I4915" s="4"/>
      <c r="J4915" s="4"/>
    </row>
    <row r="4916" ht="17.25" customHeight="1" spans="1:10">
      <c r="A4916" s="5" t="s">
        <v>100</v>
      </c>
      <c r="B4916" s="6" t="s">
        <v>101</v>
      </c>
      <c r="C4916" s="6" t="s">
        <v>102</v>
      </c>
      <c r="D4916" s="6"/>
      <c r="E4916" s="6" t="s">
        <v>103</v>
      </c>
      <c r="F4916" s="6" t="s">
        <v>104</v>
      </c>
      <c r="G4916" s="6" t="s">
        <v>105</v>
      </c>
      <c r="H4916" s="6"/>
      <c r="I4916" s="6" t="s">
        <v>106</v>
      </c>
      <c r="J4916" s="7"/>
    </row>
    <row r="4917" ht="28.5" customHeight="1" spans="1:10">
      <c r="A4917" s="8"/>
      <c r="B4917" s="9"/>
      <c r="C4917" s="9"/>
      <c r="D4917" s="9"/>
      <c r="E4917" s="9"/>
      <c r="F4917" s="9"/>
      <c r="G4917" s="9"/>
      <c r="H4917" s="9"/>
      <c r="I4917" s="9" t="s">
        <v>107</v>
      </c>
      <c r="J4917" s="26" t="s">
        <v>108</v>
      </c>
    </row>
    <row r="4918" ht="105" customHeight="1" spans="1:10">
      <c r="A4918" s="8">
        <v>2577</v>
      </c>
      <c r="B4918" s="10" t="s">
        <v>3568</v>
      </c>
      <c r="C4918" s="10" t="s">
        <v>460</v>
      </c>
      <c r="D4918" s="10"/>
      <c r="E4918" s="10" t="s">
        <v>3193</v>
      </c>
      <c r="F4918" s="9" t="s">
        <v>159</v>
      </c>
      <c r="G4918" s="11">
        <v>0.66</v>
      </c>
      <c r="H4918" s="11"/>
      <c r="I4918" s="11"/>
      <c r="J4918" s="29"/>
    </row>
    <row r="4919" ht="79.5" customHeight="1" spans="1:10">
      <c r="A4919" s="8">
        <v>2578</v>
      </c>
      <c r="B4919" s="10" t="s">
        <v>3569</v>
      </c>
      <c r="C4919" s="10" t="s">
        <v>1453</v>
      </c>
      <c r="D4919" s="10"/>
      <c r="E4919" s="10" t="s">
        <v>3195</v>
      </c>
      <c r="F4919" s="9" t="s">
        <v>159</v>
      </c>
      <c r="G4919" s="11">
        <v>1.08</v>
      </c>
      <c r="H4919" s="11"/>
      <c r="I4919" s="11"/>
      <c r="J4919" s="29"/>
    </row>
    <row r="4920" ht="66.75" customHeight="1" spans="1:10">
      <c r="A4920" s="8">
        <v>2579</v>
      </c>
      <c r="B4920" s="10" t="s">
        <v>3570</v>
      </c>
      <c r="C4920" s="10" t="s">
        <v>3197</v>
      </c>
      <c r="D4920" s="10"/>
      <c r="E4920" s="10" t="s">
        <v>3198</v>
      </c>
      <c r="F4920" s="9" t="s">
        <v>159</v>
      </c>
      <c r="G4920" s="11">
        <v>1.9</v>
      </c>
      <c r="H4920" s="11"/>
      <c r="I4920" s="11"/>
      <c r="J4920" s="29"/>
    </row>
    <row r="4921" ht="66.75" customHeight="1" spans="1:10">
      <c r="A4921" s="8">
        <v>2580</v>
      </c>
      <c r="B4921" s="10" t="s">
        <v>3571</v>
      </c>
      <c r="C4921" s="10" t="s">
        <v>3200</v>
      </c>
      <c r="D4921" s="10"/>
      <c r="E4921" s="10" t="s">
        <v>3201</v>
      </c>
      <c r="F4921" s="9" t="s">
        <v>159</v>
      </c>
      <c r="G4921" s="11">
        <v>4.87</v>
      </c>
      <c r="H4921" s="11"/>
      <c r="I4921" s="11"/>
      <c r="J4921" s="29"/>
    </row>
    <row r="4922" ht="79.5" customHeight="1" spans="1:10">
      <c r="A4922" s="8">
        <v>2581</v>
      </c>
      <c r="B4922" s="10" t="s">
        <v>3572</v>
      </c>
      <c r="C4922" s="10" t="s">
        <v>3203</v>
      </c>
      <c r="D4922" s="10"/>
      <c r="E4922" s="10" t="s">
        <v>3204</v>
      </c>
      <c r="F4922" s="9" t="s">
        <v>159</v>
      </c>
      <c r="G4922" s="11">
        <v>0.65</v>
      </c>
      <c r="H4922" s="11"/>
      <c r="I4922" s="11"/>
      <c r="J4922" s="29"/>
    </row>
    <row r="4923" ht="66.75" customHeight="1" spans="1:10">
      <c r="A4923" s="8">
        <v>2582</v>
      </c>
      <c r="B4923" s="10" t="s">
        <v>3573</v>
      </c>
      <c r="C4923" s="10" t="s">
        <v>2260</v>
      </c>
      <c r="D4923" s="10"/>
      <c r="E4923" s="10" t="s">
        <v>3206</v>
      </c>
      <c r="F4923" s="9" t="s">
        <v>159</v>
      </c>
      <c r="G4923" s="11">
        <v>0.29</v>
      </c>
      <c r="H4923" s="11"/>
      <c r="I4923" s="11"/>
      <c r="J4923" s="29"/>
    </row>
    <row r="4924" ht="66.75" customHeight="1" spans="1:10">
      <c r="A4924" s="8">
        <v>2583</v>
      </c>
      <c r="B4924" s="10" t="s">
        <v>3574</v>
      </c>
      <c r="C4924" s="10" t="s">
        <v>3208</v>
      </c>
      <c r="D4924" s="10"/>
      <c r="E4924" s="10" t="s">
        <v>3209</v>
      </c>
      <c r="F4924" s="9" t="s">
        <v>159</v>
      </c>
      <c r="G4924" s="11">
        <v>0.29</v>
      </c>
      <c r="H4924" s="11"/>
      <c r="I4924" s="11"/>
      <c r="J4924" s="29"/>
    </row>
    <row r="4925" ht="54" customHeight="1" spans="1:10">
      <c r="A4925" s="8">
        <v>2584</v>
      </c>
      <c r="B4925" s="10" t="s">
        <v>3575</v>
      </c>
      <c r="C4925" s="10" t="s">
        <v>240</v>
      </c>
      <c r="D4925" s="10"/>
      <c r="E4925" s="10" t="s">
        <v>3212</v>
      </c>
      <c r="F4925" s="9" t="s">
        <v>242</v>
      </c>
      <c r="G4925" s="11">
        <v>0.688</v>
      </c>
      <c r="H4925" s="11"/>
      <c r="I4925" s="11"/>
      <c r="J4925" s="29"/>
    </row>
    <row r="4926" ht="18" customHeight="1" spans="1:10">
      <c r="A4926" s="16" t="s">
        <v>118</v>
      </c>
      <c r="B4926" s="19"/>
      <c r="C4926" s="19"/>
      <c r="D4926" s="19"/>
      <c r="E4926" s="19"/>
      <c r="F4926" s="19"/>
      <c r="G4926" s="19"/>
      <c r="H4926" s="19"/>
      <c r="I4926" s="19"/>
      <c r="J4926" s="24"/>
    </row>
    <row r="4927" ht="39.75" customHeight="1" spans="1:10">
      <c r="A4927" s="1" t="s">
        <v>96</v>
      </c>
      <c r="B4927" s="1"/>
      <c r="C4927" s="1"/>
      <c r="D4927" s="1"/>
      <c r="E4927" s="1"/>
      <c r="F4927" s="1"/>
      <c r="G4927" s="1"/>
      <c r="H4927" s="2"/>
      <c r="I4927" s="2"/>
      <c r="J4927" s="2"/>
    </row>
    <row r="4928" ht="28.5" customHeight="1" spans="1:10">
      <c r="A4928" s="3" t="s">
        <v>97</v>
      </c>
      <c r="B4928" s="3"/>
      <c r="C4928" s="3"/>
      <c r="D4928" s="23" t="s">
        <v>98</v>
      </c>
      <c r="E4928" s="23"/>
      <c r="F4928" s="23"/>
      <c r="G4928" s="23"/>
      <c r="H4928" s="4" t="s">
        <v>3576</v>
      </c>
      <c r="I4928" s="4"/>
      <c r="J4928" s="4"/>
    </row>
    <row r="4929" ht="17.25" customHeight="1" spans="1:10">
      <c r="A4929" s="5" t="s">
        <v>100</v>
      </c>
      <c r="B4929" s="6" t="s">
        <v>101</v>
      </c>
      <c r="C4929" s="6" t="s">
        <v>102</v>
      </c>
      <c r="D4929" s="6"/>
      <c r="E4929" s="6" t="s">
        <v>103</v>
      </c>
      <c r="F4929" s="6" t="s">
        <v>104</v>
      </c>
      <c r="G4929" s="6" t="s">
        <v>105</v>
      </c>
      <c r="H4929" s="6"/>
      <c r="I4929" s="6" t="s">
        <v>106</v>
      </c>
      <c r="J4929" s="7"/>
    </row>
    <row r="4930" ht="28.5" customHeight="1" spans="1:10">
      <c r="A4930" s="8"/>
      <c r="B4930" s="9"/>
      <c r="C4930" s="9"/>
      <c r="D4930" s="9"/>
      <c r="E4930" s="9"/>
      <c r="F4930" s="9"/>
      <c r="G4930" s="9"/>
      <c r="H4930" s="9"/>
      <c r="I4930" s="9" t="s">
        <v>107</v>
      </c>
      <c r="J4930" s="26" t="s">
        <v>108</v>
      </c>
    </row>
    <row r="4931" ht="41.25" customHeight="1" spans="1:10">
      <c r="A4931" s="8">
        <v>2585</v>
      </c>
      <c r="B4931" s="10" t="s">
        <v>3577</v>
      </c>
      <c r="C4931" s="10" t="s">
        <v>240</v>
      </c>
      <c r="D4931" s="10"/>
      <c r="E4931" s="10" t="s">
        <v>3214</v>
      </c>
      <c r="F4931" s="9" t="s">
        <v>242</v>
      </c>
      <c r="G4931" s="11">
        <v>0.103</v>
      </c>
      <c r="H4931" s="11"/>
      <c r="I4931" s="11"/>
      <c r="J4931" s="29"/>
    </row>
    <row r="4932" ht="41.25" customHeight="1" spans="1:10">
      <c r="A4932" s="8">
        <v>2586</v>
      </c>
      <c r="B4932" s="10" t="s">
        <v>3578</v>
      </c>
      <c r="C4932" s="10" t="s">
        <v>240</v>
      </c>
      <c r="D4932" s="10"/>
      <c r="E4932" s="10" t="s">
        <v>3216</v>
      </c>
      <c r="F4932" s="9" t="s">
        <v>242</v>
      </c>
      <c r="G4932" s="11">
        <v>0.008</v>
      </c>
      <c r="H4932" s="11"/>
      <c r="I4932" s="11"/>
      <c r="J4932" s="29"/>
    </row>
    <row r="4933" ht="79.5" customHeight="1" spans="1:10">
      <c r="A4933" s="8">
        <v>2587</v>
      </c>
      <c r="B4933" s="10" t="s">
        <v>3579</v>
      </c>
      <c r="C4933" s="10" t="s">
        <v>3218</v>
      </c>
      <c r="D4933" s="10"/>
      <c r="E4933" s="10" t="s">
        <v>3219</v>
      </c>
      <c r="F4933" s="9" t="s">
        <v>114</v>
      </c>
      <c r="G4933" s="11">
        <v>5.53</v>
      </c>
      <c r="H4933" s="11"/>
      <c r="I4933" s="11"/>
      <c r="J4933" s="29"/>
    </row>
    <row r="4934" ht="92.25" customHeight="1" spans="1:10">
      <c r="A4934" s="8">
        <v>2588</v>
      </c>
      <c r="B4934" s="10" t="s">
        <v>3580</v>
      </c>
      <c r="C4934" s="10" t="s">
        <v>3218</v>
      </c>
      <c r="D4934" s="10"/>
      <c r="E4934" s="10" t="s">
        <v>3221</v>
      </c>
      <c r="F4934" s="9" t="s">
        <v>114</v>
      </c>
      <c r="G4934" s="11">
        <v>57.28</v>
      </c>
      <c r="H4934" s="11"/>
      <c r="I4934" s="11"/>
      <c r="J4934" s="29"/>
    </row>
    <row r="4935" ht="54" customHeight="1" spans="1:10">
      <c r="A4935" s="8">
        <v>2589</v>
      </c>
      <c r="B4935" s="10" t="s">
        <v>3581</v>
      </c>
      <c r="C4935" s="10" t="s">
        <v>3223</v>
      </c>
      <c r="D4935" s="10"/>
      <c r="E4935" s="10" t="s">
        <v>3224</v>
      </c>
      <c r="F4935" s="9" t="s">
        <v>254</v>
      </c>
      <c r="G4935" s="11">
        <v>2</v>
      </c>
      <c r="H4935" s="11"/>
      <c r="I4935" s="11"/>
      <c r="J4935" s="29"/>
    </row>
    <row r="4936" ht="79.5" customHeight="1" spans="1:10">
      <c r="A4936" s="8">
        <v>2590</v>
      </c>
      <c r="B4936" s="10" t="s">
        <v>3582</v>
      </c>
      <c r="C4936" s="10" t="s">
        <v>3226</v>
      </c>
      <c r="D4936" s="10"/>
      <c r="E4936" s="10" t="s">
        <v>3227</v>
      </c>
      <c r="F4936" s="9" t="s">
        <v>320</v>
      </c>
      <c r="G4936" s="11">
        <v>1</v>
      </c>
      <c r="H4936" s="11"/>
      <c r="I4936" s="11"/>
      <c r="J4936" s="29"/>
    </row>
    <row r="4937" ht="117.75" customHeight="1" spans="1:10">
      <c r="A4937" s="8">
        <v>2591</v>
      </c>
      <c r="B4937" s="10" t="s">
        <v>3583</v>
      </c>
      <c r="C4937" s="10" t="s">
        <v>2583</v>
      </c>
      <c r="D4937" s="10"/>
      <c r="E4937" s="10" t="s">
        <v>3229</v>
      </c>
      <c r="F4937" s="9" t="s">
        <v>262</v>
      </c>
      <c r="G4937" s="11">
        <v>5</v>
      </c>
      <c r="H4937" s="11"/>
      <c r="I4937" s="11"/>
      <c r="J4937" s="29"/>
    </row>
    <row r="4938" ht="28.5" customHeight="1" spans="1:10">
      <c r="A4938" s="8">
        <v>2592</v>
      </c>
      <c r="B4938" s="10" t="s">
        <v>3584</v>
      </c>
      <c r="C4938" s="10" t="s">
        <v>336</v>
      </c>
      <c r="D4938" s="10"/>
      <c r="E4938" s="10" t="s">
        <v>3231</v>
      </c>
      <c r="F4938" s="9" t="s">
        <v>114</v>
      </c>
      <c r="G4938" s="11">
        <v>2.76</v>
      </c>
      <c r="H4938" s="11"/>
      <c r="I4938" s="11"/>
      <c r="J4938" s="29"/>
    </row>
    <row r="4939" ht="28.5" customHeight="1" spans="1:10">
      <c r="A4939" s="8">
        <v>2593</v>
      </c>
      <c r="B4939" s="10" t="s">
        <v>3585</v>
      </c>
      <c r="C4939" s="10" t="s">
        <v>3234</v>
      </c>
      <c r="D4939" s="10"/>
      <c r="E4939" s="10" t="s">
        <v>3235</v>
      </c>
      <c r="F4939" s="9" t="s">
        <v>114</v>
      </c>
      <c r="G4939" s="11">
        <v>5.22</v>
      </c>
      <c r="H4939" s="11"/>
      <c r="I4939" s="11"/>
      <c r="J4939" s="29"/>
    </row>
    <row r="4940" ht="18" customHeight="1" spans="1:10">
      <c r="A4940" s="16" t="s">
        <v>118</v>
      </c>
      <c r="B4940" s="19"/>
      <c r="C4940" s="19"/>
      <c r="D4940" s="19"/>
      <c r="E4940" s="19"/>
      <c r="F4940" s="19"/>
      <c r="G4940" s="19"/>
      <c r="H4940" s="19"/>
      <c r="I4940" s="19"/>
      <c r="J4940" s="24"/>
    </row>
    <row r="4941" ht="39.75" customHeight="1" spans="1:10">
      <c r="A4941" s="1" t="s">
        <v>96</v>
      </c>
      <c r="B4941" s="1"/>
      <c r="C4941" s="1"/>
      <c r="D4941" s="1"/>
      <c r="E4941" s="1"/>
      <c r="F4941" s="1"/>
      <c r="G4941" s="1"/>
      <c r="H4941" s="2"/>
      <c r="I4941" s="2"/>
      <c r="J4941" s="2"/>
    </row>
    <row r="4942" ht="28.5" customHeight="1" spans="1:10">
      <c r="A4942" s="3" t="s">
        <v>97</v>
      </c>
      <c r="B4942" s="3"/>
      <c r="C4942" s="3"/>
      <c r="D4942" s="23" t="s">
        <v>98</v>
      </c>
      <c r="E4942" s="23"/>
      <c r="F4942" s="23"/>
      <c r="G4942" s="23"/>
      <c r="H4942" s="4" t="s">
        <v>3586</v>
      </c>
      <c r="I4942" s="4"/>
      <c r="J4942" s="4"/>
    </row>
    <row r="4943" ht="17.25" customHeight="1" spans="1:10">
      <c r="A4943" s="5" t="s">
        <v>100</v>
      </c>
      <c r="B4943" s="6" t="s">
        <v>101</v>
      </c>
      <c r="C4943" s="6" t="s">
        <v>102</v>
      </c>
      <c r="D4943" s="6"/>
      <c r="E4943" s="6" t="s">
        <v>103</v>
      </c>
      <c r="F4943" s="6" t="s">
        <v>104</v>
      </c>
      <c r="G4943" s="6" t="s">
        <v>105</v>
      </c>
      <c r="H4943" s="6"/>
      <c r="I4943" s="6" t="s">
        <v>106</v>
      </c>
      <c r="J4943" s="7"/>
    </row>
    <row r="4944" ht="28.5" customHeight="1" spans="1:10">
      <c r="A4944" s="8"/>
      <c r="B4944" s="9"/>
      <c r="C4944" s="9"/>
      <c r="D4944" s="9"/>
      <c r="E4944" s="9"/>
      <c r="F4944" s="9"/>
      <c r="G4944" s="9"/>
      <c r="H4944" s="9"/>
      <c r="I4944" s="9" t="s">
        <v>107</v>
      </c>
      <c r="J4944" s="26" t="s">
        <v>108</v>
      </c>
    </row>
    <row r="4945" ht="28.5" customHeight="1" spans="1:10">
      <c r="A4945" s="8">
        <v>2594</v>
      </c>
      <c r="B4945" s="10" t="s">
        <v>3587</v>
      </c>
      <c r="C4945" s="10" t="s">
        <v>3237</v>
      </c>
      <c r="D4945" s="10"/>
      <c r="E4945" s="10" t="s">
        <v>3238</v>
      </c>
      <c r="F4945" s="9" t="s">
        <v>114</v>
      </c>
      <c r="G4945" s="11">
        <v>51.2</v>
      </c>
      <c r="H4945" s="11"/>
      <c r="I4945" s="11"/>
      <c r="J4945" s="29"/>
    </row>
    <row r="4946" ht="28.5" customHeight="1" spans="1:10">
      <c r="A4946" s="8">
        <v>2595</v>
      </c>
      <c r="B4946" s="10" t="s">
        <v>3588</v>
      </c>
      <c r="C4946" s="10" t="s">
        <v>3240</v>
      </c>
      <c r="D4946" s="10"/>
      <c r="E4946" s="10" t="s">
        <v>3241</v>
      </c>
      <c r="F4946" s="9" t="s">
        <v>114</v>
      </c>
      <c r="G4946" s="11">
        <v>10.24</v>
      </c>
      <c r="H4946" s="11"/>
      <c r="I4946" s="11"/>
      <c r="J4946" s="29"/>
    </row>
    <row r="4947" ht="28.5" customHeight="1" spans="1:10">
      <c r="A4947" s="8">
        <v>2596</v>
      </c>
      <c r="B4947" s="10" t="s">
        <v>3589</v>
      </c>
      <c r="C4947" s="10" t="s">
        <v>2370</v>
      </c>
      <c r="D4947" s="10"/>
      <c r="E4947" s="10" t="s">
        <v>3243</v>
      </c>
      <c r="F4947" s="9" t="s">
        <v>114</v>
      </c>
      <c r="G4947" s="11">
        <v>4.86</v>
      </c>
      <c r="H4947" s="11"/>
      <c r="I4947" s="11"/>
      <c r="J4947" s="29"/>
    </row>
    <row r="4948" ht="28.5" customHeight="1" spans="1:10">
      <c r="A4948" s="8">
        <v>2597</v>
      </c>
      <c r="B4948" s="10" t="s">
        <v>3590</v>
      </c>
      <c r="C4948" s="10" t="s">
        <v>3245</v>
      </c>
      <c r="D4948" s="10"/>
      <c r="E4948" s="10" t="s">
        <v>3246</v>
      </c>
      <c r="F4948" s="9" t="s">
        <v>114</v>
      </c>
      <c r="G4948" s="11">
        <v>5.76</v>
      </c>
      <c r="H4948" s="11"/>
      <c r="I4948" s="11"/>
      <c r="J4948" s="29"/>
    </row>
    <row r="4949" ht="15.75" customHeight="1" spans="1:10">
      <c r="A4949" s="8"/>
      <c r="B4949" s="10"/>
      <c r="C4949" s="10" t="s">
        <v>3591</v>
      </c>
      <c r="D4949" s="10"/>
      <c r="E4949" s="10"/>
      <c r="F4949" s="9"/>
      <c r="G4949" s="10"/>
      <c r="H4949" s="10"/>
      <c r="I4949" s="10"/>
      <c r="J4949" s="29"/>
    </row>
    <row r="4950" ht="15.75" customHeight="1" spans="1:10">
      <c r="A4950" s="8"/>
      <c r="B4950" s="10"/>
      <c r="C4950" s="10" t="s">
        <v>3181</v>
      </c>
      <c r="D4950" s="10"/>
      <c r="E4950" s="10"/>
      <c r="F4950" s="9"/>
      <c r="G4950" s="10"/>
      <c r="H4950" s="10"/>
      <c r="I4950" s="10"/>
      <c r="J4950" s="29"/>
    </row>
    <row r="4951" ht="79.5" customHeight="1" spans="1:10">
      <c r="A4951" s="8">
        <v>2598</v>
      </c>
      <c r="B4951" s="10" t="s">
        <v>3592</v>
      </c>
      <c r="C4951" s="10" t="s">
        <v>279</v>
      </c>
      <c r="D4951" s="10"/>
      <c r="E4951" s="10" t="s">
        <v>3183</v>
      </c>
      <c r="F4951" s="9" t="s">
        <v>159</v>
      </c>
      <c r="G4951" s="11">
        <v>7.07</v>
      </c>
      <c r="H4951" s="11"/>
      <c r="I4951" s="11"/>
      <c r="J4951" s="29"/>
    </row>
    <row r="4952" ht="92.25" customHeight="1" spans="1:10">
      <c r="A4952" s="8">
        <v>2599</v>
      </c>
      <c r="B4952" s="10" t="s">
        <v>3593</v>
      </c>
      <c r="C4952" s="10" t="s">
        <v>3185</v>
      </c>
      <c r="D4952" s="10"/>
      <c r="E4952" s="10" t="s">
        <v>3186</v>
      </c>
      <c r="F4952" s="9" t="s">
        <v>159</v>
      </c>
      <c r="G4952" s="11">
        <v>28.26</v>
      </c>
      <c r="H4952" s="11"/>
      <c r="I4952" s="11"/>
      <c r="J4952" s="29"/>
    </row>
    <row r="4953" ht="54" customHeight="1" spans="1:10">
      <c r="A4953" s="8">
        <v>2600</v>
      </c>
      <c r="B4953" s="10" t="s">
        <v>3594</v>
      </c>
      <c r="C4953" s="10" t="s">
        <v>444</v>
      </c>
      <c r="D4953" s="10"/>
      <c r="E4953" s="10" t="s">
        <v>3188</v>
      </c>
      <c r="F4953" s="9" t="s">
        <v>159</v>
      </c>
      <c r="G4953" s="11">
        <v>15.86</v>
      </c>
      <c r="H4953" s="11"/>
      <c r="I4953" s="11"/>
      <c r="J4953" s="29"/>
    </row>
    <row r="4954" ht="28.5" customHeight="1" spans="1:10">
      <c r="A4954" s="8">
        <v>2601</v>
      </c>
      <c r="B4954" s="10" t="s">
        <v>3595</v>
      </c>
      <c r="C4954" s="10" t="s">
        <v>157</v>
      </c>
      <c r="D4954" s="10"/>
      <c r="E4954" s="10" t="s">
        <v>3191</v>
      </c>
      <c r="F4954" s="9" t="s">
        <v>159</v>
      </c>
      <c r="G4954" s="11">
        <v>8.79</v>
      </c>
      <c r="H4954" s="11"/>
      <c r="I4954" s="11"/>
      <c r="J4954" s="29"/>
    </row>
    <row r="4955" ht="105" customHeight="1" spans="1:10">
      <c r="A4955" s="8">
        <v>2602</v>
      </c>
      <c r="B4955" s="10" t="s">
        <v>3596</v>
      </c>
      <c r="C4955" s="10" t="s">
        <v>460</v>
      </c>
      <c r="D4955" s="10"/>
      <c r="E4955" s="10" t="s">
        <v>3193</v>
      </c>
      <c r="F4955" s="9" t="s">
        <v>159</v>
      </c>
      <c r="G4955" s="11">
        <v>0.66</v>
      </c>
      <c r="H4955" s="11"/>
      <c r="I4955" s="11"/>
      <c r="J4955" s="29"/>
    </row>
    <row r="4956" ht="79.5" customHeight="1" spans="1:10">
      <c r="A4956" s="8">
        <v>2603</v>
      </c>
      <c r="B4956" s="10" t="s">
        <v>3597</v>
      </c>
      <c r="C4956" s="10" t="s">
        <v>1453</v>
      </c>
      <c r="D4956" s="10"/>
      <c r="E4956" s="10" t="s">
        <v>3195</v>
      </c>
      <c r="F4956" s="9" t="s">
        <v>159</v>
      </c>
      <c r="G4956" s="11">
        <v>1.08</v>
      </c>
      <c r="H4956" s="11"/>
      <c r="I4956" s="11"/>
      <c r="J4956" s="29"/>
    </row>
    <row r="4957" ht="18" customHeight="1" spans="1:10">
      <c r="A4957" s="16" t="s">
        <v>118</v>
      </c>
      <c r="B4957" s="19"/>
      <c r="C4957" s="19"/>
      <c r="D4957" s="19"/>
      <c r="E4957" s="19"/>
      <c r="F4957" s="19"/>
      <c r="G4957" s="19"/>
      <c r="H4957" s="19"/>
      <c r="I4957" s="19"/>
      <c r="J4957" s="24"/>
    </row>
    <row r="4958" ht="39.75" customHeight="1" spans="1:10">
      <c r="A4958" s="1" t="s">
        <v>96</v>
      </c>
      <c r="B4958" s="1"/>
      <c r="C4958" s="1"/>
      <c r="D4958" s="1"/>
      <c r="E4958" s="1"/>
      <c r="F4958" s="1"/>
      <c r="G4958" s="1"/>
      <c r="H4958" s="2"/>
      <c r="I4958" s="2"/>
      <c r="J4958" s="2"/>
    </row>
    <row r="4959" ht="28.5" customHeight="1" spans="1:10">
      <c r="A4959" s="3" t="s">
        <v>97</v>
      </c>
      <c r="B4959" s="3"/>
      <c r="C4959" s="3"/>
      <c r="D4959" s="23" t="s">
        <v>98</v>
      </c>
      <c r="E4959" s="23"/>
      <c r="F4959" s="23"/>
      <c r="G4959" s="23"/>
      <c r="H4959" s="4" t="s">
        <v>3598</v>
      </c>
      <c r="I4959" s="4"/>
      <c r="J4959" s="4"/>
    </row>
    <row r="4960" ht="17.25" customHeight="1" spans="1:10">
      <c r="A4960" s="5" t="s">
        <v>100</v>
      </c>
      <c r="B4960" s="6" t="s">
        <v>101</v>
      </c>
      <c r="C4960" s="6" t="s">
        <v>102</v>
      </c>
      <c r="D4960" s="6"/>
      <c r="E4960" s="6" t="s">
        <v>103</v>
      </c>
      <c r="F4960" s="6" t="s">
        <v>104</v>
      </c>
      <c r="G4960" s="6" t="s">
        <v>105</v>
      </c>
      <c r="H4960" s="6"/>
      <c r="I4960" s="6" t="s">
        <v>106</v>
      </c>
      <c r="J4960" s="7"/>
    </row>
    <row r="4961" ht="28.5" customHeight="1" spans="1:10">
      <c r="A4961" s="8"/>
      <c r="B4961" s="9"/>
      <c r="C4961" s="9"/>
      <c r="D4961" s="9"/>
      <c r="E4961" s="9"/>
      <c r="F4961" s="9"/>
      <c r="G4961" s="9"/>
      <c r="H4961" s="9"/>
      <c r="I4961" s="9" t="s">
        <v>107</v>
      </c>
      <c r="J4961" s="26" t="s">
        <v>108</v>
      </c>
    </row>
    <row r="4962" ht="66.75" customHeight="1" spans="1:10">
      <c r="A4962" s="8">
        <v>2604</v>
      </c>
      <c r="B4962" s="10" t="s">
        <v>3599</v>
      </c>
      <c r="C4962" s="10" t="s">
        <v>3197</v>
      </c>
      <c r="D4962" s="10"/>
      <c r="E4962" s="10" t="s">
        <v>3198</v>
      </c>
      <c r="F4962" s="9" t="s">
        <v>159</v>
      </c>
      <c r="G4962" s="11">
        <v>1.9</v>
      </c>
      <c r="H4962" s="11"/>
      <c r="I4962" s="11"/>
      <c r="J4962" s="29"/>
    </row>
    <row r="4963" ht="66.75" customHeight="1" spans="1:10">
      <c r="A4963" s="8">
        <v>2605</v>
      </c>
      <c r="B4963" s="10" t="s">
        <v>3600</v>
      </c>
      <c r="C4963" s="10" t="s">
        <v>3200</v>
      </c>
      <c r="D4963" s="10"/>
      <c r="E4963" s="10" t="s">
        <v>3201</v>
      </c>
      <c r="F4963" s="9" t="s">
        <v>159</v>
      </c>
      <c r="G4963" s="11">
        <v>4.87</v>
      </c>
      <c r="H4963" s="11"/>
      <c r="I4963" s="11"/>
      <c r="J4963" s="29"/>
    </row>
    <row r="4964" ht="79.5" customHeight="1" spans="1:10">
      <c r="A4964" s="8">
        <v>2606</v>
      </c>
      <c r="B4964" s="10" t="s">
        <v>3601</v>
      </c>
      <c r="C4964" s="10" t="s">
        <v>3203</v>
      </c>
      <c r="D4964" s="10"/>
      <c r="E4964" s="10" t="s">
        <v>3204</v>
      </c>
      <c r="F4964" s="9" t="s">
        <v>159</v>
      </c>
      <c r="G4964" s="11">
        <v>0.65</v>
      </c>
      <c r="H4964" s="11"/>
      <c r="I4964" s="11"/>
      <c r="J4964" s="29"/>
    </row>
    <row r="4965" ht="66.75" customHeight="1" spans="1:10">
      <c r="A4965" s="8">
        <v>2607</v>
      </c>
      <c r="B4965" s="10" t="s">
        <v>3602</v>
      </c>
      <c r="C4965" s="10" t="s">
        <v>2260</v>
      </c>
      <c r="D4965" s="10"/>
      <c r="E4965" s="10" t="s">
        <v>3206</v>
      </c>
      <c r="F4965" s="9" t="s">
        <v>159</v>
      </c>
      <c r="G4965" s="11">
        <v>0.29</v>
      </c>
      <c r="H4965" s="11"/>
      <c r="I4965" s="11"/>
      <c r="J4965" s="29"/>
    </row>
    <row r="4966" ht="66.75" customHeight="1" spans="1:10">
      <c r="A4966" s="8">
        <v>2608</v>
      </c>
      <c r="B4966" s="10" t="s">
        <v>3603</v>
      </c>
      <c r="C4966" s="10" t="s">
        <v>3208</v>
      </c>
      <c r="D4966" s="10"/>
      <c r="E4966" s="10" t="s">
        <v>3209</v>
      </c>
      <c r="F4966" s="9" t="s">
        <v>159</v>
      </c>
      <c r="G4966" s="11">
        <v>0.29</v>
      </c>
      <c r="H4966" s="11"/>
      <c r="I4966" s="11"/>
      <c r="J4966" s="29"/>
    </row>
    <row r="4967" ht="54" customHeight="1" spans="1:10">
      <c r="A4967" s="8">
        <v>2609</v>
      </c>
      <c r="B4967" s="10" t="s">
        <v>3604</v>
      </c>
      <c r="C4967" s="10" t="s">
        <v>240</v>
      </c>
      <c r="D4967" s="10"/>
      <c r="E4967" s="10" t="s">
        <v>3212</v>
      </c>
      <c r="F4967" s="9" t="s">
        <v>242</v>
      </c>
      <c r="G4967" s="11">
        <v>0.688</v>
      </c>
      <c r="H4967" s="11"/>
      <c r="I4967" s="11"/>
      <c r="J4967" s="29"/>
    </row>
    <row r="4968" ht="41.25" customHeight="1" spans="1:10">
      <c r="A4968" s="8">
        <v>2610</v>
      </c>
      <c r="B4968" s="10" t="s">
        <v>3605</v>
      </c>
      <c r="C4968" s="10" t="s">
        <v>240</v>
      </c>
      <c r="D4968" s="10"/>
      <c r="E4968" s="10" t="s">
        <v>3214</v>
      </c>
      <c r="F4968" s="9" t="s">
        <v>242</v>
      </c>
      <c r="G4968" s="11">
        <v>0.103</v>
      </c>
      <c r="H4968" s="11"/>
      <c r="I4968" s="11"/>
      <c r="J4968" s="29"/>
    </row>
    <row r="4969" ht="41.25" customHeight="1" spans="1:10">
      <c r="A4969" s="8">
        <v>2611</v>
      </c>
      <c r="B4969" s="10" t="s">
        <v>3606</v>
      </c>
      <c r="C4969" s="10" t="s">
        <v>240</v>
      </c>
      <c r="D4969" s="10"/>
      <c r="E4969" s="10" t="s">
        <v>3216</v>
      </c>
      <c r="F4969" s="9" t="s">
        <v>242</v>
      </c>
      <c r="G4969" s="11">
        <v>0.008</v>
      </c>
      <c r="H4969" s="11"/>
      <c r="I4969" s="11"/>
      <c r="J4969" s="29"/>
    </row>
    <row r="4970" ht="79.5" customHeight="1" spans="1:10">
      <c r="A4970" s="8">
        <v>2612</v>
      </c>
      <c r="B4970" s="10" t="s">
        <v>3607</v>
      </c>
      <c r="C4970" s="10" t="s">
        <v>3218</v>
      </c>
      <c r="D4970" s="10"/>
      <c r="E4970" s="10" t="s">
        <v>3219</v>
      </c>
      <c r="F4970" s="9" t="s">
        <v>114</v>
      </c>
      <c r="G4970" s="11">
        <v>5.53</v>
      </c>
      <c r="H4970" s="11"/>
      <c r="I4970" s="11"/>
      <c r="J4970" s="29"/>
    </row>
    <row r="4971" ht="18" customHeight="1" spans="1:10">
      <c r="A4971" s="16" t="s">
        <v>118</v>
      </c>
      <c r="B4971" s="19"/>
      <c r="C4971" s="19"/>
      <c r="D4971" s="19"/>
      <c r="E4971" s="19"/>
      <c r="F4971" s="19"/>
      <c r="G4971" s="19"/>
      <c r="H4971" s="19"/>
      <c r="I4971" s="19"/>
      <c r="J4971" s="24"/>
    </row>
    <row r="4972" ht="39.75" customHeight="1" spans="1:10">
      <c r="A4972" s="1" t="s">
        <v>96</v>
      </c>
      <c r="B4972" s="1"/>
      <c r="C4972" s="1"/>
      <c r="D4972" s="1"/>
      <c r="E4972" s="1"/>
      <c r="F4972" s="1"/>
      <c r="G4972" s="1"/>
      <c r="H4972" s="2"/>
      <c r="I4972" s="2"/>
      <c r="J4972" s="2"/>
    </row>
    <row r="4973" ht="28.5" customHeight="1" spans="1:10">
      <c r="A4973" s="3" t="s">
        <v>97</v>
      </c>
      <c r="B4973" s="3"/>
      <c r="C4973" s="3"/>
      <c r="D4973" s="23" t="s">
        <v>98</v>
      </c>
      <c r="E4973" s="23"/>
      <c r="F4973" s="23"/>
      <c r="G4973" s="23"/>
      <c r="H4973" s="4" t="s">
        <v>3608</v>
      </c>
      <c r="I4973" s="4"/>
      <c r="J4973" s="4"/>
    </row>
    <row r="4974" ht="17.25" customHeight="1" spans="1:10">
      <c r="A4974" s="5" t="s">
        <v>100</v>
      </c>
      <c r="B4974" s="6" t="s">
        <v>101</v>
      </c>
      <c r="C4974" s="6" t="s">
        <v>102</v>
      </c>
      <c r="D4974" s="6"/>
      <c r="E4974" s="6" t="s">
        <v>103</v>
      </c>
      <c r="F4974" s="6" t="s">
        <v>104</v>
      </c>
      <c r="G4974" s="6" t="s">
        <v>105</v>
      </c>
      <c r="H4974" s="6"/>
      <c r="I4974" s="6" t="s">
        <v>106</v>
      </c>
      <c r="J4974" s="7"/>
    </row>
    <row r="4975" ht="28.5" customHeight="1" spans="1:10">
      <c r="A4975" s="8"/>
      <c r="B4975" s="9"/>
      <c r="C4975" s="9"/>
      <c r="D4975" s="9"/>
      <c r="E4975" s="9"/>
      <c r="F4975" s="9"/>
      <c r="G4975" s="9"/>
      <c r="H4975" s="9"/>
      <c r="I4975" s="9" t="s">
        <v>107</v>
      </c>
      <c r="J4975" s="26" t="s">
        <v>108</v>
      </c>
    </row>
    <row r="4976" ht="92.25" customHeight="1" spans="1:10">
      <c r="A4976" s="8">
        <v>2613</v>
      </c>
      <c r="B4976" s="10" t="s">
        <v>3609</v>
      </c>
      <c r="C4976" s="10" t="s">
        <v>3218</v>
      </c>
      <c r="D4976" s="10"/>
      <c r="E4976" s="10" t="s">
        <v>3221</v>
      </c>
      <c r="F4976" s="9" t="s">
        <v>114</v>
      </c>
      <c r="G4976" s="11">
        <v>57.28</v>
      </c>
      <c r="H4976" s="11"/>
      <c r="I4976" s="11"/>
      <c r="J4976" s="29"/>
    </row>
    <row r="4977" ht="54" customHeight="1" spans="1:10">
      <c r="A4977" s="8">
        <v>2614</v>
      </c>
      <c r="B4977" s="10" t="s">
        <v>3610</v>
      </c>
      <c r="C4977" s="10" t="s">
        <v>3223</v>
      </c>
      <c r="D4977" s="10"/>
      <c r="E4977" s="10" t="s">
        <v>3224</v>
      </c>
      <c r="F4977" s="9" t="s">
        <v>254</v>
      </c>
      <c r="G4977" s="11">
        <v>2</v>
      </c>
      <c r="H4977" s="11"/>
      <c r="I4977" s="11"/>
      <c r="J4977" s="29"/>
    </row>
    <row r="4978" ht="79.5" customHeight="1" spans="1:10">
      <c r="A4978" s="8">
        <v>2615</v>
      </c>
      <c r="B4978" s="10" t="s">
        <v>3611</v>
      </c>
      <c r="C4978" s="10" t="s">
        <v>3226</v>
      </c>
      <c r="D4978" s="10"/>
      <c r="E4978" s="10" t="s">
        <v>3227</v>
      </c>
      <c r="F4978" s="9" t="s">
        <v>320</v>
      </c>
      <c r="G4978" s="11">
        <v>1</v>
      </c>
      <c r="H4978" s="11"/>
      <c r="I4978" s="11"/>
      <c r="J4978" s="29"/>
    </row>
    <row r="4979" ht="117.75" customHeight="1" spans="1:10">
      <c r="A4979" s="8">
        <v>2616</v>
      </c>
      <c r="B4979" s="10" t="s">
        <v>3612</v>
      </c>
      <c r="C4979" s="10" t="s">
        <v>2583</v>
      </c>
      <c r="D4979" s="10"/>
      <c r="E4979" s="10" t="s">
        <v>3229</v>
      </c>
      <c r="F4979" s="9" t="s">
        <v>262</v>
      </c>
      <c r="G4979" s="11">
        <v>5</v>
      </c>
      <c r="H4979" s="11"/>
      <c r="I4979" s="11"/>
      <c r="J4979" s="29"/>
    </row>
    <row r="4980" ht="28.5" customHeight="1" spans="1:10">
      <c r="A4980" s="8">
        <v>2617</v>
      </c>
      <c r="B4980" s="10" t="s">
        <v>3613</v>
      </c>
      <c r="C4980" s="10" t="s">
        <v>336</v>
      </c>
      <c r="D4980" s="10"/>
      <c r="E4980" s="10" t="s">
        <v>3231</v>
      </c>
      <c r="F4980" s="9" t="s">
        <v>114</v>
      </c>
      <c r="G4980" s="11">
        <v>2.76</v>
      </c>
      <c r="H4980" s="11"/>
      <c r="I4980" s="11"/>
      <c r="J4980" s="29"/>
    </row>
    <row r="4981" ht="28.5" customHeight="1" spans="1:10">
      <c r="A4981" s="8">
        <v>2618</v>
      </c>
      <c r="B4981" s="10" t="s">
        <v>3614</v>
      </c>
      <c r="C4981" s="10" t="s">
        <v>3234</v>
      </c>
      <c r="D4981" s="10"/>
      <c r="E4981" s="10" t="s">
        <v>3235</v>
      </c>
      <c r="F4981" s="9" t="s">
        <v>114</v>
      </c>
      <c r="G4981" s="11">
        <v>5.22</v>
      </c>
      <c r="H4981" s="11"/>
      <c r="I4981" s="11"/>
      <c r="J4981" s="29"/>
    </row>
    <row r="4982" ht="28.5" customHeight="1" spans="1:10">
      <c r="A4982" s="8">
        <v>2619</v>
      </c>
      <c r="B4982" s="10" t="s">
        <v>3615</v>
      </c>
      <c r="C4982" s="10" t="s">
        <v>3237</v>
      </c>
      <c r="D4982" s="10"/>
      <c r="E4982" s="10" t="s">
        <v>3238</v>
      </c>
      <c r="F4982" s="9" t="s">
        <v>114</v>
      </c>
      <c r="G4982" s="11">
        <v>51.2</v>
      </c>
      <c r="H4982" s="11"/>
      <c r="I4982" s="11"/>
      <c r="J4982" s="29"/>
    </row>
    <row r="4983" ht="28.5" customHeight="1" spans="1:10">
      <c r="A4983" s="8">
        <v>2620</v>
      </c>
      <c r="B4983" s="10" t="s">
        <v>3616</v>
      </c>
      <c r="C4983" s="10" t="s">
        <v>3240</v>
      </c>
      <c r="D4983" s="10"/>
      <c r="E4983" s="10" t="s">
        <v>3241</v>
      </c>
      <c r="F4983" s="9" t="s">
        <v>114</v>
      </c>
      <c r="G4983" s="11">
        <v>10.24</v>
      </c>
      <c r="H4983" s="11"/>
      <c r="I4983" s="11"/>
      <c r="J4983" s="29"/>
    </row>
    <row r="4984" ht="28.5" customHeight="1" spans="1:10">
      <c r="A4984" s="8">
        <v>2621</v>
      </c>
      <c r="B4984" s="10" t="s">
        <v>3617</v>
      </c>
      <c r="C4984" s="10" t="s">
        <v>2370</v>
      </c>
      <c r="D4984" s="10"/>
      <c r="E4984" s="10" t="s">
        <v>3243</v>
      </c>
      <c r="F4984" s="9" t="s">
        <v>114</v>
      </c>
      <c r="G4984" s="11">
        <v>4.86</v>
      </c>
      <c r="H4984" s="11"/>
      <c r="I4984" s="11"/>
      <c r="J4984" s="29"/>
    </row>
    <row r="4985" ht="28.5" customHeight="1" spans="1:10">
      <c r="A4985" s="8">
        <v>2622</v>
      </c>
      <c r="B4985" s="10" t="s">
        <v>3618</v>
      </c>
      <c r="C4985" s="10" t="s">
        <v>3245</v>
      </c>
      <c r="D4985" s="10"/>
      <c r="E4985" s="10" t="s">
        <v>3246</v>
      </c>
      <c r="F4985" s="9" t="s">
        <v>114</v>
      </c>
      <c r="G4985" s="11">
        <v>5.76</v>
      </c>
      <c r="H4985" s="11"/>
      <c r="I4985" s="11"/>
      <c r="J4985" s="29"/>
    </row>
    <row r="4986" ht="28.5" customHeight="1" spans="1:10">
      <c r="A4986" s="8"/>
      <c r="B4986" s="10"/>
      <c r="C4986" s="10" t="s">
        <v>86</v>
      </c>
      <c r="D4986" s="10"/>
      <c r="E4986" s="10"/>
      <c r="F4986" s="9"/>
      <c r="G4986" s="10"/>
      <c r="H4986" s="10"/>
      <c r="I4986" s="10"/>
      <c r="J4986" s="29"/>
    </row>
    <row r="4987" ht="15.75" customHeight="1" spans="1:10">
      <c r="A4987" s="8"/>
      <c r="B4987" s="10"/>
      <c r="C4987" s="10" t="s">
        <v>109</v>
      </c>
      <c r="D4987" s="10"/>
      <c r="E4987" s="10"/>
      <c r="F4987" s="9"/>
      <c r="G4987" s="10"/>
      <c r="H4987" s="10"/>
      <c r="I4987" s="10"/>
      <c r="J4987" s="29"/>
    </row>
    <row r="4988" ht="15.75" customHeight="1" spans="1:10">
      <c r="A4988" s="8"/>
      <c r="B4988" s="10"/>
      <c r="C4988" s="10" t="s">
        <v>3619</v>
      </c>
      <c r="D4988" s="10"/>
      <c r="E4988" s="10"/>
      <c r="F4988" s="9"/>
      <c r="G4988" s="10"/>
      <c r="H4988" s="10"/>
      <c r="I4988" s="10"/>
      <c r="J4988" s="29"/>
    </row>
    <row r="4989" ht="18" customHeight="1" spans="1:10">
      <c r="A4989" s="16" t="s">
        <v>118</v>
      </c>
      <c r="B4989" s="19"/>
      <c r="C4989" s="19"/>
      <c r="D4989" s="19"/>
      <c r="E4989" s="19"/>
      <c r="F4989" s="19"/>
      <c r="G4989" s="19"/>
      <c r="H4989" s="19"/>
      <c r="I4989" s="19"/>
      <c r="J4989" s="24"/>
    </row>
    <row r="4990" ht="39.75" customHeight="1" spans="1:10">
      <c r="A4990" s="1" t="s">
        <v>96</v>
      </c>
      <c r="B4990" s="1"/>
      <c r="C4990" s="1"/>
      <c r="D4990" s="1"/>
      <c r="E4990" s="1"/>
      <c r="F4990" s="1"/>
      <c r="G4990" s="1"/>
      <c r="H4990" s="2"/>
      <c r="I4990" s="2"/>
      <c r="J4990" s="2"/>
    </row>
    <row r="4991" ht="28.5" customHeight="1" spans="1:10">
      <c r="A4991" s="3" t="s">
        <v>97</v>
      </c>
      <c r="B4991" s="3"/>
      <c r="C4991" s="3"/>
      <c r="D4991" s="23" t="s">
        <v>98</v>
      </c>
      <c r="E4991" s="23"/>
      <c r="F4991" s="23"/>
      <c r="G4991" s="23"/>
      <c r="H4991" s="4" t="s">
        <v>3620</v>
      </c>
      <c r="I4991" s="4"/>
      <c r="J4991" s="4"/>
    </row>
    <row r="4992" ht="17.25" customHeight="1" spans="1:10">
      <c r="A4992" s="5" t="s">
        <v>100</v>
      </c>
      <c r="B4992" s="6" t="s">
        <v>101</v>
      </c>
      <c r="C4992" s="6" t="s">
        <v>102</v>
      </c>
      <c r="D4992" s="6"/>
      <c r="E4992" s="6" t="s">
        <v>103</v>
      </c>
      <c r="F4992" s="6" t="s">
        <v>104</v>
      </c>
      <c r="G4992" s="6" t="s">
        <v>105</v>
      </c>
      <c r="H4992" s="6"/>
      <c r="I4992" s="6" t="s">
        <v>106</v>
      </c>
      <c r="J4992" s="7"/>
    </row>
    <row r="4993" ht="28.5" customHeight="1" spans="1:10">
      <c r="A4993" s="8"/>
      <c r="B4993" s="9"/>
      <c r="C4993" s="9"/>
      <c r="D4993" s="9"/>
      <c r="E4993" s="9"/>
      <c r="F4993" s="9"/>
      <c r="G4993" s="9"/>
      <c r="H4993" s="9"/>
      <c r="I4993" s="9" t="s">
        <v>107</v>
      </c>
      <c r="J4993" s="26" t="s">
        <v>108</v>
      </c>
    </row>
    <row r="4994" ht="28.5" customHeight="1" spans="1:10">
      <c r="A4994" s="8"/>
      <c r="B4994" s="10"/>
      <c r="C4994" s="10" t="s">
        <v>3621</v>
      </c>
      <c r="D4994" s="10"/>
      <c r="E4994" s="10"/>
      <c r="F4994" s="9"/>
      <c r="G4994" s="10"/>
      <c r="H4994" s="10"/>
      <c r="I4994" s="10"/>
      <c r="J4994" s="29"/>
    </row>
    <row r="4995" ht="79.5" customHeight="1" spans="1:10">
      <c r="A4995" s="8">
        <v>2639</v>
      </c>
      <c r="B4995" s="10" t="s">
        <v>3622</v>
      </c>
      <c r="C4995" s="10" t="s">
        <v>279</v>
      </c>
      <c r="D4995" s="10"/>
      <c r="E4995" s="10" t="s">
        <v>3183</v>
      </c>
      <c r="F4995" s="9" t="s">
        <v>159</v>
      </c>
      <c r="G4995" s="11">
        <v>14.14</v>
      </c>
      <c r="H4995" s="11"/>
      <c r="I4995" s="11"/>
      <c r="J4995" s="29"/>
    </row>
    <row r="4996" ht="92.25" customHeight="1" spans="1:10">
      <c r="A4996" s="8">
        <v>2640</v>
      </c>
      <c r="B4996" s="10" t="s">
        <v>3623</v>
      </c>
      <c r="C4996" s="10" t="s">
        <v>3185</v>
      </c>
      <c r="D4996" s="10"/>
      <c r="E4996" s="10" t="s">
        <v>3186</v>
      </c>
      <c r="F4996" s="9" t="s">
        <v>159</v>
      </c>
      <c r="G4996" s="11">
        <v>56.52</v>
      </c>
      <c r="H4996" s="11"/>
      <c r="I4996" s="11"/>
      <c r="J4996" s="29"/>
    </row>
    <row r="4997" ht="54" customHeight="1" spans="1:10">
      <c r="A4997" s="8">
        <v>2641</v>
      </c>
      <c r="B4997" s="10" t="s">
        <v>3624</v>
      </c>
      <c r="C4997" s="10" t="s">
        <v>444</v>
      </c>
      <c r="D4997" s="10"/>
      <c r="E4997" s="10" t="s">
        <v>3188</v>
      </c>
      <c r="F4997" s="9" t="s">
        <v>159</v>
      </c>
      <c r="G4997" s="11">
        <v>31.72</v>
      </c>
      <c r="H4997" s="11"/>
      <c r="I4997" s="11"/>
      <c r="J4997" s="29"/>
    </row>
    <row r="4998" ht="28.5" customHeight="1" spans="1:10">
      <c r="A4998" s="8">
        <v>2642</v>
      </c>
      <c r="B4998" s="10" t="s">
        <v>3625</v>
      </c>
      <c r="C4998" s="10" t="s">
        <v>157</v>
      </c>
      <c r="D4998" s="10"/>
      <c r="E4998" s="10" t="s">
        <v>3191</v>
      </c>
      <c r="F4998" s="9" t="s">
        <v>159</v>
      </c>
      <c r="G4998" s="11">
        <v>17.58</v>
      </c>
      <c r="H4998" s="11"/>
      <c r="I4998" s="11"/>
      <c r="J4998" s="29"/>
    </row>
    <row r="4999" ht="105" customHeight="1" spans="1:10">
      <c r="A4999" s="8">
        <v>2643</v>
      </c>
      <c r="B4999" s="10" t="s">
        <v>3626</v>
      </c>
      <c r="C4999" s="10" t="s">
        <v>460</v>
      </c>
      <c r="D4999" s="10"/>
      <c r="E4999" s="10" t="s">
        <v>3193</v>
      </c>
      <c r="F4999" s="9" t="s">
        <v>159</v>
      </c>
      <c r="G4999" s="11">
        <v>1.32</v>
      </c>
      <c r="H4999" s="11"/>
      <c r="I4999" s="11"/>
      <c r="J4999" s="29"/>
    </row>
    <row r="5000" ht="79.5" customHeight="1" spans="1:10">
      <c r="A5000" s="8">
        <v>2644</v>
      </c>
      <c r="B5000" s="10" t="s">
        <v>3627</v>
      </c>
      <c r="C5000" s="10" t="s">
        <v>1453</v>
      </c>
      <c r="D5000" s="10"/>
      <c r="E5000" s="10" t="s">
        <v>3195</v>
      </c>
      <c r="F5000" s="9" t="s">
        <v>159</v>
      </c>
      <c r="G5000" s="11">
        <v>2.16</v>
      </c>
      <c r="H5000" s="11"/>
      <c r="I5000" s="11"/>
      <c r="J5000" s="29"/>
    </row>
    <row r="5001" ht="66.75" customHeight="1" spans="1:10">
      <c r="A5001" s="8">
        <v>2645</v>
      </c>
      <c r="B5001" s="10" t="s">
        <v>3628</v>
      </c>
      <c r="C5001" s="10" t="s">
        <v>3197</v>
      </c>
      <c r="D5001" s="10"/>
      <c r="E5001" s="10" t="s">
        <v>3198</v>
      </c>
      <c r="F5001" s="9" t="s">
        <v>159</v>
      </c>
      <c r="G5001" s="11">
        <v>3.8</v>
      </c>
      <c r="H5001" s="11"/>
      <c r="I5001" s="11"/>
      <c r="J5001" s="29"/>
    </row>
    <row r="5002" ht="18" customHeight="1" spans="1:10">
      <c r="A5002" s="16" t="s">
        <v>118</v>
      </c>
      <c r="B5002" s="19"/>
      <c r="C5002" s="19"/>
      <c r="D5002" s="19"/>
      <c r="E5002" s="19"/>
      <c r="F5002" s="19"/>
      <c r="G5002" s="19"/>
      <c r="H5002" s="19"/>
      <c r="I5002" s="19"/>
      <c r="J5002" s="24"/>
    </row>
    <row r="5003" ht="39.75" customHeight="1" spans="1:10">
      <c r="A5003" s="1" t="s">
        <v>96</v>
      </c>
      <c r="B5003" s="1"/>
      <c r="C5003" s="1"/>
      <c r="D5003" s="1"/>
      <c r="E5003" s="1"/>
      <c r="F5003" s="1"/>
      <c r="G5003" s="1"/>
      <c r="H5003" s="2"/>
      <c r="I5003" s="2"/>
      <c r="J5003" s="2"/>
    </row>
    <row r="5004" ht="28.5" customHeight="1" spans="1:10">
      <c r="A5004" s="3" t="s">
        <v>97</v>
      </c>
      <c r="B5004" s="3"/>
      <c r="C5004" s="3"/>
      <c r="D5004" s="23" t="s">
        <v>98</v>
      </c>
      <c r="E5004" s="23"/>
      <c r="F5004" s="23"/>
      <c r="G5004" s="23"/>
      <c r="H5004" s="4" t="s">
        <v>3629</v>
      </c>
      <c r="I5004" s="4"/>
      <c r="J5004" s="4"/>
    </row>
    <row r="5005" ht="17.25" customHeight="1" spans="1:10">
      <c r="A5005" s="5" t="s">
        <v>100</v>
      </c>
      <c r="B5005" s="6" t="s">
        <v>101</v>
      </c>
      <c r="C5005" s="6" t="s">
        <v>102</v>
      </c>
      <c r="D5005" s="6"/>
      <c r="E5005" s="6" t="s">
        <v>103</v>
      </c>
      <c r="F5005" s="6" t="s">
        <v>104</v>
      </c>
      <c r="G5005" s="6" t="s">
        <v>105</v>
      </c>
      <c r="H5005" s="6"/>
      <c r="I5005" s="6" t="s">
        <v>106</v>
      </c>
      <c r="J5005" s="7"/>
    </row>
    <row r="5006" ht="28.5" customHeight="1" spans="1:10">
      <c r="A5006" s="8"/>
      <c r="B5006" s="9"/>
      <c r="C5006" s="9"/>
      <c r="D5006" s="9"/>
      <c r="E5006" s="9"/>
      <c r="F5006" s="9"/>
      <c r="G5006" s="9"/>
      <c r="H5006" s="9"/>
      <c r="I5006" s="9" t="s">
        <v>107</v>
      </c>
      <c r="J5006" s="26" t="s">
        <v>108</v>
      </c>
    </row>
    <row r="5007" ht="66.75" customHeight="1" spans="1:10">
      <c r="A5007" s="8">
        <v>2646</v>
      </c>
      <c r="B5007" s="10" t="s">
        <v>3630</v>
      </c>
      <c r="C5007" s="10" t="s">
        <v>3200</v>
      </c>
      <c r="D5007" s="10"/>
      <c r="E5007" s="10" t="s">
        <v>3201</v>
      </c>
      <c r="F5007" s="9" t="s">
        <v>159</v>
      </c>
      <c r="G5007" s="11">
        <v>9.74</v>
      </c>
      <c r="H5007" s="11"/>
      <c r="I5007" s="11"/>
      <c r="J5007" s="29"/>
    </row>
    <row r="5008" ht="79.5" customHeight="1" spans="1:10">
      <c r="A5008" s="8">
        <v>2647</v>
      </c>
      <c r="B5008" s="10" t="s">
        <v>3631</v>
      </c>
      <c r="C5008" s="10" t="s">
        <v>3203</v>
      </c>
      <c r="D5008" s="10"/>
      <c r="E5008" s="10" t="s">
        <v>3204</v>
      </c>
      <c r="F5008" s="9" t="s">
        <v>159</v>
      </c>
      <c r="G5008" s="11">
        <v>1.3</v>
      </c>
      <c r="H5008" s="11"/>
      <c r="I5008" s="11"/>
      <c r="J5008" s="29"/>
    </row>
    <row r="5009" ht="66.75" customHeight="1" spans="1:10">
      <c r="A5009" s="8">
        <v>2648</v>
      </c>
      <c r="B5009" s="10" t="s">
        <v>3632</v>
      </c>
      <c r="C5009" s="10" t="s">
        <v>2260</v>
      </c>
      <c r="D5009" s="10"/>
      <c r="E5009" s="10" t="s">
        <v>3206</v>
      </c>
      <c r="F5009" s="9" t="s">
        <v>159</v>
      </c>
      <c r="G5009" s="11">
        <v>0.58</v>
      </c>
      <c r="H5009" s="11"/>
      <c r="I5009" s="11"/>
      <c r="J5009" s="29"/>
    </row>
    <row r="5010" ht="66.75" customHeight="1" spans="1:10">
      <c r="A5010" s="8">
        <v>2649</v>
      </c>
      <c r="B5010" s="10" t="s">
        <v>3633</v>
      </c>
      <c r="C5010" s="10" t="s">
        <v>3208</v>
      </c>
      <c r="D5010" s="10"/>
      <c r="E5010" s="10" t="s">
        <v>3209</v>
      </c>
      <c r="F5010" s="9" t="s">
        <v>159</v>
      </c>
      <c r="G5010" s="11">
        <v>0.58</v>
      </c>
      <c r="H5010" s="11"/>
      <c r="I5010" s="11"/>
      <c r="J5010" s="29"/>
    </row>
    <row r="5011" ht="54" customHeight="1" spans="1:10">
      <c r="A5011" s="8">
        <v>2650</v>
      </c>
      <c r="B5011" s="10" t="s">
        <v>3634</v>
      </c>
      <c r="C5011" s="10" t="s">
        <v>240</v>
      </c>
      <c r="D5011" s="10"/>
      <c r="E5011" s="10" t="s">
        <v>3212</v>
      </c>
      <c r="F5011" s="9" t="s">
        <v>242</v>
      </c>
      <c r="G5011" s="11">
        <v>1.376</v>
      </c>
      <c r="H5011" s="11"/>
      <c r="I5011" s="11"/>
      <c r="J5011" s="29"/>
    </row>
    <row r="5012" ht="41.25" customHeight="1" spans="1:10">
      <c r="A5012" s="8">
        <v>2651</v>
      </c>
      <c r="B5012" s="10" t="s">
        <v>3635</v>
      </c>
      <c r="C5012" s="10" t="s">
        <v>240</v>
      </c>
      <c r="D5012" s="10"/>
      <c r="E5012" s="10" t="s">
        <v>3214</v>
      </c>
      <c r="F5012" s="9" t="s">
        <v>242</v>
      </c>
      <c r="G5012" s="11">
        <v>0.206</v>
      </c>
      <c r="H5012" s="11"/>
      <c r="I5012" s="11"/>
      <c r="J5012" s="29"/>
    </row>
    <row r="5013" ht="41.25" customHeight="1" spans="1:10">
      <c r="A5013" s="8">
        <v>2652</v>
      </c>
      <c r="B5013" s="10" t="s">
        <v>3636</v>
      </c>
      <c r="C5013" s="10" t="s">
        <v>240</v>
      </c>
      <c r="D5013" s="10"/>
      <c r="E5013" s="10" t="s">
        <v>3216</v>
      </c>
      <c r="F5013" s="9" t="s">
        <v>242</v>
      </c>
      <c r="G5013" s="11">
        <v>0.016</v>
      </c>
      <c r="H5013" s="11"/>
      <c r="I5013" s="11"/>
      <c r="J5013" s="29"/>
    </row>
    <row r="5014" ht="79.5" customHeight="1" spans="1:10">
      <c r="A5014" s="8">
        <v>2653</v>
      </c>
      <c r="B5014" s="10" t="s">
        <v>3637</v>
      </c>
      <c r="C5014" s="10" t="s">
        <v>3218</v>
      </c>
      <c r="D5014" s="10"/>
      <c r="E5014" s="10" t="s">
        <v>3219</v>
      </c>
      <c r="F5014" s="9" t="s">
        <v>114</v>
      </c>
      <c r="G5014" s="11">
        <v>11.06</v>
      </c>
      <c r="H5014" s="11"/>
      <c r="I5014" s="11"/>
      <c r="J5014" s="29"/>
    </row>
    <row r="5015" ht="92.25" customHeight="1" spans="1:10">
      <c r="A5015" s="8">
        <v>2654</v>
      </c>
      <c r="B5015" s="10" t="s">
        <v>3638</v>
      </c>
      <c r="C5015" s="10" t="s">
        <v>3218</v>
      </c>
      <c r="D5015" s="10"/>
      <c r="E5015" s="10" t="s">
        <v>3221</v>
      </c>
      <c r="F5015" s="9" t="s">
        <v>114</v>
      </c>
      <c r="G5015" s="11">
        <v>114.56</v>
      </c>
      <c r="H5015" s="11"/>
      <c r="I5015" s="11"/>
      <c r="J5015" s="29"/>
    </row>
    <row r="5016" ht="18" customHeight="1" spans="1:10">
      <c r="A5016" s="16" t="s">
        <v>118</v>
      </c>
      <c r="B5016" s="19"/>
      <c r="C5016" s="19"/>
      <c r="D5016" s="19"/>
      <c r="E5016" s="19"/>
      <c r="F5016" s="19"/>
      <c r="G5016" s="19"/>
      <c r="H5016" s="19"/>
      <c r="I5016" s="19"/>
      <c r="J5016" s="24"/>
    </row>
    <row r="5017" ht="39.75" customHeight="1" spans="1:10">
      <c r="A5017" s="1" t="s">
        <v>96</v>
      </c>
      <c r="B5017" s="1"/>
      <c r="C5017" s="1"/>
      <c r="D5017" s="1"/>
      <c r="E5017" s="1"/>
      <c r="F5017" s="1"/>
      <c r="G5017" s="1"/>
      <c r="H5017" s="2"/>
      <c r="I5017" s="2"/>
      <c r="J5017" s="2"/>
    </row>
    <row r="5018" ht="28.5" customHeight="1" spans="1:10">
      <c r="A5018" s="3" t="s">
        <v>97</v>
      </c>
      <c r="B5018" s="3"/>
      <c r="C5018" s="3"/>
      <c r="D5018" s="23" t="s">
        <v>98</v>
      </c>
      <c r="E5018" s="23"/>
      <c r="F5018" s="23"/>
      <c r="G5018" s="23"/>
      <c r="H5018" s="4" t="s">
        <v>3639</v>
      </c>
      <c r="I5018" s="4"/>
      <c r="J5018" s="4"/>
    </row>
    <row r="5019" ht="17.25" customHeight="1" spans="1:10">
      <c r="A5019" s="5" t="s">
        <v>100</v>
      </c>
      <c r="B5019" s="6" t="s">
        <v>101</v>
      </c>
      <c r="C5019" s="6" t="s">
        <v>102</v>
      </c>
      <c r="D5019" s="6"/>
      <c r="E5019" s="6" t="s">
        <v>103</v>
      </c>
      <c r="F5019" s="6" t="s">
        <v>104</v>
      </c>
      <c r="G5019" s="6" t="s">
        <v>105</v>
      </c>
      <c r="H5019" s="6"/>
      <c r="I5019" s="6" t="s">
        <v>106</v>
      </c>
      <c r="J5019" s="7"/>
    </row>
    <row r="5020" ht="28.5" customHeight="1" spans="1:10">
      <c r="A5020" s="8"/>
      <c r="B5020" s="9"/>
      <c r="C5020" s="9"/>
      <c r="D5020" s="9"/>
      <c r="E5020" s="9"/>
      <c r="F5020" s="9"/>
      <c r="G5020" s="9"/>
      <c r="H5020" s="9"/>
      <c r="I5020" s="9" t="s">
        <v>107</v>
      </c>
      <c r="J5020" s="26" t="s">
        <v>108</v>
      </c>
    </row>
    <row r="5021" ht="54" customHeight="1" spans="1:10">
      <c r="A5021" s="8">
        <v>2655</v>
      </c>
      <c r="B5021" s="10" t="s">
        <v>3640</v>
      </c>
      <c r="C5021" s="10" t="s">
        <v>3223</v>
      </c>
      <c r="D5021" s="10"/>
      <c r="E5021" s="10" t="s">
        <v>3224</v>
      </c>
      <c r="F5021" s="9" t="s">
        <v>254</v>
      </c>
      <c r="G5021" s="11">
        <v>4</v>
      </c>
      <c r="H5021" s="11"/>
      <c r="I5021" s="11"/>
      <c r="J5021" s="29"/>
    </row>
    <row r="5022" ht="79.5" customHeight="1" spans="1:10">
      <c r="A5022" s="8">
        <v>2656</v>
      </c>
      <c r="B5022" s="10" t="s">
        <v>3641</v>
      </c>
      <c r="C5022" s="10" t="s">
        <v>3226</v>
      </c>
      <c r="D5022" s="10"/>
      <c r="E5022" s="10" t="s">
        <v>3227</v>
      </c>
      <c r="F5022" s="9" t="s">
        <v>320</v>
      </c>
      <c r="G5022" s="11">
        <v>2</v>
      </c>
      <c r="H5022" s="11"/>
      <c r="I5022" s="11"/>
      <c r="J5022" s="29"/>
    </row>
    <row r="5023" ht="117.75" customHeight="1" spans="1:10">
      <c r="A5023" s="8">
        <v>2657</v>
      </c>
      <c r="B5023" s="10" t="s">
        <v>3642</v>
      </c>
      <c r="C5023" s="10" t="s">
        <v>2583</v>
      </c>
      <c r="D5023" s="10"/>
      <c r="E5023" s="10" t="s">
        <v>3229</v>
      </c>
      <c r="F5023" s="9" t="s">
        <v>262</v>
      </c>
      <c r="G5023" s="11">
        <v>10</v>
      </c>
      <c r="H5023" s="11"/>
      <c r="I5023" s="11"/>
      <c r="J5023" s="29"/>
    </row>
    <row r="5024" ht="28.5" customHeight="1" spans="1:10">
      <c r="A5024" s="8">
        <v>2658</v>
      </c>
      <c r="B5024" s="10" t="s">
        <v>3643</v>
      </c>
      <c r="C5024" s="10" t="s">
        <v>336</v>
      </c>
      <c r="D5024" s="10"/>
      <c r="E5024" s="10" t="s">
        <v>3231</v>
      </c>
      <c r="F5024" s="9" t="s">
        <v>114</v>
      </c>
      <c r="G5024" s="11">
        <v>5.52</v>
      </c>
      <c r="H5024" s="11"/>
      <c r="I5024" s="11"/>
      <c r="J5024" s="29"/>
    </row>
    <row r="5025" ht="28.5" customHeight="1" spans="1:10">
      <c r="A5025" s="8">
        <v>2659</v>
      </c>
      <c r="B5025" s="10" t="s">
        <v>3644</v>
      </c>
      <c r="C5025" s="10" t="s">
        <v>3234</v>
      </c>
      <c r="D5025" s="10"/>
      <c r="E5025" s="10" t="s">
        <v>3235</v>
      </c>
      <c r="F5025" s="9" t="s">
        <v>114</v>
      </c>
      <c r="G5025" s="11">
        <v>10.44</v>
      </c>
      <c r="H5025" s="11"/>
      <c r="I5025" s="11"/>
      <c r="J5025" s="29"/>
    </row>
    <row r="5026" ht="28.5" customHeight="1" spans="1:10">
      <c r="A5026" s="8">
        <v>2660</v>
      </c>
      <c r="B5026" s="10" t="s">
        <v>3645</v>
      </c>
      <c r="C5026" s="10" t="s">
        <v>3237</v>
      </c>
      <c r="D5026" s="10"/>
      <c r="E5026" s="10" t="s">
        <v>3238</v>
      </c>
      <c r="F5026" s="9" t="s">
        <v>114</v>
      </c>
      <c r="G5026" s="11">
        <v>102.4</v>
      </c>
      <c r="H5026" s="11"/>
      <c r="I5026" s="11"/>
      <c r="J5026" s="29"/>
    </row>
    <row r="5027" ht="28.5" customHeight="1" spans="1:10">
      <c r="A5027" s="8">
        <v>2661</v>
      </c>
      <c r="B5027" s="10" t="s">
        <v>3646</v>
      </c>
      <c r="C5027" s="10" t="s">
        <v>3240</v>
      </c>
      <c r="D5027" s="10"/>
      <c r="E5027" s="10" t="s">
        <v>3241</v>
      </c>
      <c r="F5027" s="9" t="s">
        <v>114</v>
      </c>
      <c r="G5027" s="11">
        <v>20.48</v>
      </c>
      <c r="H5027" s="11"/>
      <c r="I5027" s="11"/>
      <c r="J5027" s="29"/>
    </row>
    <row r="5028" ht="28.5" customHeight="1" spans="1:10">
      <c r="A5028" s="8">
        <v>2662</v>
      </c>
      <c r="B5028" s="10" t="s">
        <v>3647</v>
      </c>
      <c r="C5028" s="10" t="s">
        <v>2370</v>
      </c>
      <c r="D5028" s="10"/>
      <c r="E5028" s="10" t="s">
        <v>3243</v>
      </c>
      <c r="F5028" s="9" t="s">
        <v>114</v>
      </c>
      <c r="G5028" s="11">
        <v>9.72</v>
      </c>
      <c r="H5028" s="11"/>
      <c r="I5028" s="11"/>
      <c r="J5028" s="29"/>
    </row>
    <row r="5029" ht="28.5" customHeight="1" spans="1:10">
      <c r="A5029" s="8">
        <v>2663</v>
      </c>
      <c r="B5029" s="10" t="s">
        <v>3648</v>
      </c>
      <c r="C5029" s="10" t="s">
        <v>3245</v>
      </c>
      <c r="D5029" s="10"/>
      <c r="E5029" s="10" t="s">
        <v>3246</v>
      </c>
      <c r="F5029" s="9" t="s">
        <v>114</v>
      </c>
      <c r="G5029" s="11">
        <v>11.52</v>
      </c>
      <c r="H5029" s="11"/>
      <c r="I5029" s="11"/>
      <c r="J5029" s="29"/>
    </row>
    <row r="5030" ht="15.75" customHeight="1" spans="1:10">
      <c r="A5030" s="8"/>
      <c r="B5030" s="10"/>
      <c r="C5030" s="10" t="s">
        <v>3649</v>
      </c>
      <c r="D5030" s="10"/>
      <c r="E5030" s="10"/>
      <c r="F5030" s="9"/>
      <c r="G5030" s="10"/>
      <c r="H5030" s="10"/>
      <c r="I5030" s="10"/>
      <c r="J5030" s="29"/>
    </row>
    <row r="5031" ht="15.75" customHeight="1" spans="1:10">
      <c r="A5031" s="8"/>
      <c r="B5031" s="10"/>
      <c r="C5031" s="10" t="s">
        <v>3650</v>
      </c>
      <c r="D5031" s="10"/>
      <c r="E5031" s="10"/>
      <c r="F5031" s="9"/>
      <c r="G5031" s="10"/>
      <c r="H5031" s="10"/>
      <c r="I5031" s="10"/>
      <c r="J5031" s="29"/>
    </row>
    <row r="5032" ht="79.5" customHeight="1" spans="1:10">
      <c r="A5032" s="8">
        <v>2664</v>
      </c>
      <c r="B5032" s="10" t="s">
        <v>3651</v>
      </c>
      <c r="C5032" s="10" t="s">
        <v>279</v>
      </c>
      <c r="D5032" s="10"/>
      <c r="E5032" s="10" t="s">
        <v>3652</v>
      </c>
      <c r="F5032" s="9" t="s">
        <v>159</v>
      </c>
      <c r="G5032" s="11">
        <v>35.84</v>
      </c>
      <c r="H5032" s="11"/>
      <c r="I5032" s="11"/>
      <c r="J5032" s="29"/>
    </row>
    <row r="5033" ht="18" customHeight="1" spans="1:10">
      <c r="A5033" s="16" t="s">
        <v>118</v>
      </c>
      <c r="B5033" s="19"/>
      <c r="C5033" s="19"/>
      <c r="D5033" s="19"/>
      <c r="E5033" s="19"/>
      <c r="F5033" s="19"/>
      <c r="G5033" s="19"/>
      <c r="H5033" s="19"/>
      <c r="I5033" s="19"/>
      <c r="J5033" s="24"/>
    </row>
    <row r="5034" ht="39.75" customHeight="1" spans="1:10">
      <c r="A5034" s="1" t="s">
        <v>96</v>
      </c>
      <c r="B5034" s="1"/>
      <c r="C5034" s="1"/>
      <c r="D5034" s="1"/>
      <c r="E5034" s="1"/>
      <c r="F5034" s="1"/>
      <c r="G5034" s="1"/>
      <c r="H5034" s="2"/>
      <c r="I5034" s="2"/>
      <c r="J5034" s="2"/>
    </row>
    <row r="5035" ht="28.5" customHeight="1" spans="1:10">
      <c r="A5035" s="3" t="s">
        <v>97</v>
      </c>
      <c r="B5035" s="3"/>
      <c r="C5035" s="3"/>
      <c r="D5035" s="23" t="s">
        <v>98</v>
      </c>
      <c r="E5035" s="23"/>
      <c r="F5035" s="23"/>
      <c r="G5035" s="23"/>
      <c r="H5035" s="4" t="s">
        <v>3653</v>
      </c>
      <c r="I5035" s="4"/>
      <c r="J5035" s="4"/>
    </row>
    <row r="5036" ht="17.25" customHeight="1" spans="1:10">
      <c r="A5036" s="5" t="s">
        <v>100</v>
      </c>
      <c r="B5036" s="6" t="s">
        <v>101</v>
      </c>
      <c r="C5036" s="6" t="s">
        <v>102</v>
      </c>
      <c r="D5036" s="6"/>
      <c r="E5036" s="6" t="s">
        <v>103</v>
      </c>
      <c r="F5036" s="6" t="s">
        <v>104</v>
      </c>
      <c r="G5036" s="6" t="s">
        <v>105</v>
      </c>
      <c r="H5036" s="6"/>
      <c r="I5036" s="6" t="s">
        <v>106</v>
      </c>
      <c r="J5036" s="7"/>
    </row>
    <row r="5037" ht="28.5" customHeight="1" spans="1:10">
      <c r="A5037" s="8"/>
      <c r="B5037" s="9"/>
      <c r="C5037" s="9"/>
      <c r="D5037" s="9"/>
      <c r="E5037" s="9"/>
      <c r="F5037" s="9"/>
      <c r="G5037" s="9"/>
      <c r="H5037" s="9"/>
      <c r="I5037" s="9" t="s">
        <v>107</v>
      </c>
      <c r="J5037" s="26" t="s">
        <v>108</v>
      </c>
    </row>
    <row r="5038" ht="54" customHeight="1" spans="1:10">
      <c r="A5038" s="8">
        <v>2665</v>
      </c>
      <c r="B5038" s="10" t="s">
        <v>3654</v>
      </c>
      <c r="C5038" s="10" t="s">
        <v>444</v>
      </c>
      <c r="D5038" s="10"/>
      <c r="E5038" s="10" t="s">
        <v>3188</v>
      </c>
      <c r="F5038" s="9" t="s">
        <v>159</v>
      </c>
      <c r="G5038" s="11">
        <v>10.51</v>
      </c>
      <c r="H5038" s="11"/>
      <c r="I5038" s="11"/>
      <c r="J5038" s="29"/>
    </row>
    <row r="5039" ht="66.75" customHeight="1" spans="1:10">
      <c r="A5039" s="8">
        <v>2666</v>
      </c>
      <c r="B5039" s="10" t="s">
        <v>3655</v>
      </c>
      <c r="C5039" s="10" t="s">
        <v>157</v>
      </c>
      <c r="D5039" s="10"/>
      <c r="E5039" s="10" t="s">
        <v>3656</v>
      </c>
      <c r="F5039" s="9" t="s">
        <v>159</v>
      </c>
      <c r="G5039" s="11">
        <v>25.33</v>
      </c>
      <c r="H5039" s="11"/>
      <c r="I5039" s="11"/>
      <c r="J5039" s="29"/>
    </row>
    <row r="5040" ht="54" customHeight="1" spans="1:10">
      <c r="A5040" s="8">
        <v>2667</v>
      </c>
      <c r="B5040" s="10" t="s">
        <v>3657</v>
      </c>
      <c r="C5040" s="10" t="s">
        <v>3155</v>
      </c>
      <c r="D5040" s="10"/>
      <c r="E5040" s="10" t="s">
        <v>3658</v>
      </c>
      <c r="F5040" s="9" t="s">
        <v>159</v>
      </c>
      <c r="G5040" s="11">
        <v>2.36</v>
      </c>
      <c r="H5040" s="11"/>
      <c r="I5040" s="11"/>
      <c r="J5040" s="29"/>
    </row>
    <row r="5041" ht="79.5" customHeight="1" spans="1:10">
      <c r="A5041" s="8">
        <v>2668</v>
      </c>
      <c r="B5041" s="10" t="s">
        <v>3659</v>
      </c>
      <c r="C5041" s="10" t="s">
        <v>3197</v>
      </c>
      <c r="D5041" s="10"/>
      <c r="E5041" s="10" t="s">
        <v>3660</v>
      </c>
      <c r="F5041" s="9" t="s">
        <v>159</v>
      </c>
      <c r="G5041" s="11">
        <v>3.26</v>
      </c>
      <c r="H5041" s="11"/>
      <c r="I5041" s="11"/>
      <c r="J5041" s="29"/>
    </row>
    <row r="5042" ht="92.25" customHeight="1" spans="1:10">
      <c r="A5042" s="8">
        <v>2669</v>
      </c>
      <c r="B5042" s="10" t="s">
        <v>3661</v>
      </c>
      <c r="C5042" s="10" t="s">
        <v>460</v>
      </c>
      <c r="D5042" s="10"/>
      <c r="E5042" s="10" t="s">
        <v>3662</v>
      </c>
      <c r="F5042" s="9" t="s">
        <v>159</v>
      </c>
      <c r="G5042" s="11">
        <v>5.79</v>
      </c>
      <c r="H5042" s="11"/>
      <c r="I5042" s="11"/>
      <c r="J5042" s="29"/>
    </row>
    <row r="5043" ht="66.75" customHeight="1" spans="1:10">
      <c r="A5043" s="8">
        <v>2670</v>
      </c>
      <c r="B5043" s="10" t="s">
        <v>3663</v>
      </c>
      <c r="C5043" s="10" t="s">
        <v>3664</v>
      </c>
      <c r="D5043" s="10"/>
      <c r="E5043" s="10" t="s">
        <v>3665</v>
      </c>
      <c r="F5043" s="9" t="s">
        <v>320</v>
      </c>
      <c r="G5043" s="11">
        <v>2</v>
      </c>
      <c r="H5043" s="11"/>
      <c r="I5043" s="11"/>
      <c r="J5043" s="29"/>
    </row>
    <row r="5044" ht="54" customHeight="1" spans="1:10">
      <c r="A5044" s="8">
        <v>2671</v>
      </c>
      <c r="B5044" s="10" t="s">
        <v>3666</v>
      </c>
      <c r="C5044" s="10" t="s">
        <v>3664</v>
      </c>
      <c r="D5044" s="10"/>
      <c r="E5044" s="10" t="s">
        <v>3667</v>
      </c>
      <c r="F5044" s="9" t="s">
        <v>320</v>
      </c>
      <c r="G5044" s="11">
        <v>5</v>
      </c>
      <c r="H5044" s="11"/>
      <c r="I5044" s="11"/>
      <c r="J5044" s="29"/>
    </row>
    <row r="5045" ht="54" customHeight="1" spans="1:10">
      <c r="A5045" s="8">
        <v>2672</v>
      </c>
      <c r="B5045" s="10" t="s">
        <v>3668</v>
      </c>
      <c r="C5045" s="10" t="s">
        <v>3664</v>
      </c>
      <c r="D5045" s="10"/>
      <c r="E5045" s="10" t="s">
        <v>3669</v>
      </c>
      <c r="F5045" s="9" t="s">
        <v>320</v>
      </c>
      <c r="G5045" s="11">
        <v>4</v>
      </c>
      <c r="H5045" s="11"/>
      <c r="I5045" s="11"/>
      <c r="J5045" s="29"/>
    </row>
    <row r="5046" ht="18" customHeight="1" spans="1:10">
      <c r="A5046" s="16" t="s">
        <v>118</v>
      </c>
      <c r="B5046" s="19"/>
      <c r="C5046" s="19"/>
      <c r="D5046" s="19"/>
      <c r="E5046" s="19"/>
      <c r="F5046" s="19"/>
      <c r="G5046" s="19"/>
      <c r="H5046" s="19"/>
      <c r="I5046" s="19"/>
      <c r="J5046" s="24"/>
    </row>
    <row r="5047" ht="39.75" customHeight="1" spans="1:10">
      <c r="A5047" s="1" t="s">
        <v>96</v>
      </c>
      <c r="B5047" s="1"/>
      <c r="C5047" s="1"/>
      <c r="D5047" s="1"/>
      <c r="E5047" s="1"/>
      <c r="F5047" s="1"/>
      <c r="G5047" s="1"/>
      <c r="H5047" s="2"/>
      <c r="I5047" s="2"/>
      <c r="J5047" s="2"/>
    </row>
    <row r="5048" ht="28.5" customHeight="1" spans="1:10">
      <c r="A5048" s="3" t="s">
        <v>97</v>
      </c>
      <c r="B5048" s="3"/>
      <c r="C5048" s="3"/>
      <c r="D5048" s="23" t="s">
        <v>98</v>
      </c>
      <c r="E5048" s="23"/>
      <c r="F5048" s="23"/>
      <c r="G5048" s="23"/>
      <c r="H5048" s="4" t="s">
        <v>3670</v>
      </c>
      <c r="I5048" s="4"/>
      <c r="J5048" s="4"/>
    </row>
    <row r="5049" ht="17.25" customHeight="1" spans="1:10">
      <c r="A5049" s="5" t="s">
        <v>100</v>
      </c>
      <c r="B5049" s="6" t="s">
        <v>101</v>
      </c>
      <c r="C5049" s="6" t="s">
        <v>102</v>
      </c>
      <c r="D5049" s="6"/>
      <c r="E5049" s="6" t="s">
        <v>103</v>
      </c>
      <c r="F5049" s="6" t="s">
        <v>104</v>
      </c>
      <c r="G5049" s="6" t="s">
        <v>105</v>
      </c>
      <c r="H5049" s="6"/>
      <c r="I5049" s="6" t="s">
        <v>106</v>
      </c>
      <c r="J5049" s="7"/>
    </row>
    <row r="5050" ht="28.5" customHeight="1" spans="1:10">
      <c r="A5050" s="8"/>
      <c r="B5050" s="9"/>
      <c r="C5050" s="9"/>
      <c r="D5050" s="9"/>
      <c r="E5050" s="9"/>
      <c r="F5050" s="9"/>
      <c r="G5050" s="9"/>
      <c r="H5050" s="9"/>
      <c r="I5050" s="9" t="s">
        <v>107</v>
      </c>
      <c r="J5050" s="26" t="s">
        <v>108</v>
      </c>
    </row>
    <row r="5051" ht="79.5" customHeight="1" spans="1:10">
      <c r="A5051" s="8">
        <v>2673</v>
      </c>
      <c r="B5051" s="10" t="s">
        <v>3671</v>
      </c>
      <c r="C5051" s="10" t="s">
        <v>3672</v>
      </c>
      <c r="D5051" s="10"/>
      <c r="E5051" s="10" t="s">
        <v>3673</v>
      </c>
      <c r="F5051" s="9" t="s">
        <v>114</v>
      </c>
      <c r="G5051" s="11">
        <v>23.63</v>
      </c>
      <c r="H5051" s="11"/>
      <c r="I5051" s="11"/>
      <c r="J5051" s="29"/>
    </row>
    <row r="5052" ht="66.75" customHeight="1" spans="1:10">
      <c r="A5052" s="8">
        <v>2674</v>
      </c>
      <c r="B5052" s="10" t="s">
        <v>3674</v>
      </c>
      <c r="C5052" s="10" t="s">
        <v>3218</v>
      </c>
      <c r="D5052" s="10"/>
      <c r="E5052" s="10" t="s">
        <v>3675</v>
      </c>
      <c r="F5052" s="9" t="s">
        <v>114</v>
      </c>
      <c r="G5052" s="11">
        <v>11.16</v>
      </c>
      <c r="H5052" s="11"/>
      <c r="I5052" s="11"/>
      <c r="J5052" s="29"/>
    </row>
    <row r="5053" ht="66.75" customHeight="1" spans="1:10">
      <c r="A5053" s="8">
        <v>2675</v>
      </c>
      <c r="B5053" s="10" t="s">
        <v>3676</v>
      </c>
      <c r="C5053" s="10" t="s">
        <v>3218</v>
      </c>
      <c r="D5053" s="10"/>
      <c r="E5053" s="10" t="s">
        <v>3677</v>
      </c>
      <c r="F5053" s="9" t="s">
        <v>114</v>
      </c>
      <c r="G5053" s="11">
        <v>33.91</v>
      </c>
      <c r="H5053" s="11"/>
      <c r="I5053" s="11"/>
      <c r="J5053" s="29"/>
    </row>
    <row r="5054" ht="66.75" customHeight="1" spans="1:10">
      <c r="A5054" s="8">
        <v>2676</v>
      </c>
      <c r="B5054" s="10" t="s">
        <v>3678</v>
      </c>
      <c r="C5054" s="10" t="s">
        <v>220</v>
      </c>
      <c r="D5054" s="10"/>
      <c r="E5054" s="10" t="s">
        <v>3679</v>
      </c>
      <c r="F5054" s="9" t="s">
        <v>114</v>
      </c>
      <c r="G5054" s="11">
        <v>18.01</v>
      </c>
      <c r="H5054" s="11"/>
      <c r="I5054" s="11"/>
      <c r="J5054" s="29"/>
    </row>
    <row r="5055" ht="92.25" customHeight="1" spans="1:10">
      <c r="A5055" s="8">
        <v>2677</v>
      </c>
      <c r="B5055" s="10" t="s">
        <v>3680</v>
      </c>
      <c r="C5055" s="10" t="s">
        <v>216</v>
      </c>
      <c r="D5055" s="10"/>
      <c r="E5055" s="10" t="s">
        <v>3681</v>
      </c>
      <c r="F5055" s="9" t="s">
        <v>114</v>
      </c>
      <c r="G5055" s="11">
        <v>0.25</v>
      </c>
      <c r="H5055" s="11"/>
      <c r="I5055" s="11"/>
      <c r="J5055" s="29"/>
    </row>
    <row r="5056" ht="54" customHeight="1" spans="1:10">
      <c r="A5056" s="8">
        <v>2678</v>
      </c>
      <c r="B5056" s="10" t="s">
        <v>3682</v>
      </c>
      <c r="C5056" s="10" t="s">
        <v>3683</v>
      </c>
      <c r="D5056" s="10"/>
      <c r="E5056" s="10" t="s">
        <v>3684</v>
      </c>
      <c r="F5056" s="9" t="s">
        <v>159</v>
      </c>
      <c r="G5056" s="11">
        <v>4.84</v>
      </c>
      <c r="H5056" s="11"/>
      <c r="I5056" s="11"/>
      <c r="J5056" s="29"/>
    </row>
    <row r="5057" ht="54" customHeight="1" spans="1:10">
      <c r="A5057" s="8">
        <v>2679</v>
      </c>
      <c r="B5057" s="10" t="s">
        <v>3685</v>
      </c>
      <c r="C5057" s="10" t="s">
        <v>3683</v>
      </c>
      <c r="D5057" s="10"/>
      <c r="E5057" s="10" t="s">
        <v>3686</v>
      </c>
      <c r="F5057" s="9" t="s">
        <v>159</v>
      </c>
      <c r="G5057" s="11">
        <v>1.94</v>
      </c>
      <c r="H5057" s="11"/>
      <c r="I5057" s="11"/>
      <c r="J5057" s="29"/>
    </row>
    <row r="5058" ht="54" customHeight="1" spans="1:10">
      <c r="A5058" s="8">
        <v>2680</v>
      </c>
      <c r="B5058" s="10" t="s">
        <v>3687</v>
      </c>
      <c r="C5058" s="10" t="s">
        <v>3683</v>
      </c>
      <c r="D5058" s="10"/>
      <c r="E5058" s="10" t="s">
        <v>3688</v>
      </c>
      <c r="F5058" s="9" t="s">
        <v>159</v>
      </c>
      <c r="G5058" s="11">
        <v>0.65</v>
      </c>
      <c r="H5058" s="11"/>
      <c r="I5058" s="11"/>
      <c r="J5058" s="29"/>
    </row>
    <row r="5059" ht="41.25" customHeight="1" spans="1:10">
      <c r="A5059" s="8">
        <v>2681</v>
      </c>
      <c r="B5059" s="10" t="s">
        <v>3689</v>
      </c>
      <c r="C5059" s="10" t="s">
        <v>3683</v>
      </c>
      <c r="D5059" s="10"/>
      <c r="E5059" s="10" t="s">
        <v>3690</v>
      </c>
      <c r="F5059" s="9" t="s">
        <v>159</v>
      </c>
      <c r="G5059" s="11">
        <v>1.3</v>
      </c>
      <c r="H5059" s="11"/>
      <c r="I5059" s="11"/>
      <c r="J5059" s="29"/>
    </row>
    <row r="5060" ht="18" customHeight="1" spans="1:10">
      <c r="A5060" s="16" t="s">
        <v>118</v>
      </c>
      <c r="B5060" s="19"/>
      <c r="C5060" s="19"/>
      <c r="D5060" s="19"/>
      <c r="E5060" s="19"/>
      <c r="F5060" s="19"/>
      <c r="G5060" s="19"/>
      <c r="H5060" s="19"/>
      <c r="I5060" s="19"/>
      <c r="J5060" s="24"/>
    </row>
    <row r="5061" ht="39.75" customHeight="1" spans="1:10">
      <c r="A5061" s="1" t="s">
        <v>96</v>
      </c>
      <c r="B5061" s="1"/>
      <c r="C5061" s="1"/>
      <c r="D5061" s="1"/>
      <c r="E5061" s="1"/>
      <c r="F5061" s="1"/>
      <c r="G5061" s="1"/>
      <c r="H5061" s="2"/>
      <c r="I5061" s="2"/>
      <c r="J5061" s="2"/>
    </row>
    <row r="5062" ht="28.5" customHeight="1" spans="1:10">
      <c r="A5062" s="3" t="s">
        <v>97</v>
      </c>
      <c r="B5062" s="3"/>
      <c r="C5062" s="3"/>
      <c r="D5062" s="23" t="s">
        <v>98</v>
      </c>
      <c r="E5062" s="23"/>
      <c r="F5062" s="23"/>
      <c r="G5062" s="23"/>
      <c r="H5062" s="4" t="s">
        <v>3691</v>
      </c>
      <c r="I5062" s="4"/>
      <c r="J5062" s="4"/>
    </row>
    <row r="5063" ht="17.25" customHeight="1" spans="1:10">
      <c r="A5063" s="5" t="s">
        <v>100</v>
      </c>
      <c r="B5063" s="6" t="s">
        <v>101</v>
      </c>
      <c r="C5063" s="6" t="s">
        <v>102</v>
      </c>
      <c r="D5063" s="6"/>
      <c r="E5063" s="6" t="s">
        <v>103</v>
      </c>
      <c r="F5063" s="6" t="s">
        <v>104</v>
      </c>
      <c r="G5063" s="6" t="s">
        <v>105</v>
      </c>
      <c r="H5063" s="6"/>
      <c r="I5063" s="6" t="s">
        <v>106</v>
      </c>
      <c r="J5063" s="7"/>
    </row>
    <row r="5064" ht="28.5" customHeight="1" spans="1:10">
      <c r="A5064" s="8"/>
      <c r="B5064" s="9"/>
      <c r="C5064" s="9"/>
      <c r="D5064" s="9"/>
      <c r="E5064" s="9"/>
      <c r="F5064" s="9"/>
      <c r="G5064" s="9"/>
      <c r="H5064" s="9"/>
      <c r="I5064" s="9" t="s">
        <v>107</v>
      </c>
      <c r="J5064" s="26" t="s">
        <v>108</v>
      </c>
    </row>
    <row r="5065" ht="54" customHeight="1" spans="1:10">
      <c r="A5065" s="8">
        <v>2682</v>
      </c>
      <c r="B5065" s="10" t="s">
        <v>3692</v>
      </c>
      <c r="C5065" s="10" t="s">
        <v>655</v>
      </c>
      <c r="D5065" s="10"/>
      <c r="E5065" s="10" t="s">
        <v>3693</v>
      </c>
      <c r="F5065" s="9" t="s">
        <v>159</v>
      </c>
      <c r="G5065" s="11">
        <v>0.32</v>
      </c>
      <c r="H5065" s="11"/>
      <c r="I5065" s="11"/>
      <c r="J5065" s="29"/>
    </row>
    <row r="5066" ht="117.75" customHeight="1" spans="1:10">
      <c r="A5066" s="8">
        <v>2683</v>
      </c>
      <c r="B5066" s="10" t="s">
        <v>3694</v>
      </c>
      <c r="C5066" s="10" t="s">
        <v>2583</v>
      </c>
      <c r="D5066" s="10"/>
      <c r="E5066" s="10" t="s">
        <v>3695</v>
      </c>
      <c r="F5066" s="9" t="s">
        <v>262</v>
      </c>
      <c r="G5066" s="11">
        <v>5.25</v>
      </c>
      <c r="H5066" s="11"/>
      <c r="I5066" s="11"/>
      <c r="J5066" s="29"/>
    </row>
    <row r="5067" ht="117.75" customHeight="1" spans="1:10">
      <c r="A5067" s="8">
        <v>2684</v>
      </c>
      <c r="B5067" s="10" t="s">
        <v>3696</v>
      </c>
      <c r="C5067" s="10" t="s">
        <v>2583</v>
      </c>
      <c r="D5067" s="10"/>
      <c r="E5067" s="10" t="s">
        <v>3697</v>
      </c>
      <c r="F5067" s="9" t="s">
        <v>262</v>
      </c>
      <c r="G5067" s="11">
        <v>6</v>
      </c>
      <c r="H5067" s="11"/>
      <c r="I5067" s="11"/>
      <c r="J5067" s="29"/>
    </row>
    <row r="5068" ht="117.75" customHeight="1" spans="1:10">
      <c r="A5068" s="8">
        <v>2685</v>
      </c>
      <c r="B5068" s="10" t="s">
        <v>3698</v>
      </c>
      <c r="C5068" s="10" t="s">
        <v>2583</v>
      </c>
      <c r="D5068" s="10"/>
      <c r="E5068" s="10" t="s">
        <v>3699</v>
      </c>
      <c r="F5068" s="9" t="s">
        <v>262</v>
      </c>
      <c r="G5068" s="11">
        <v>3.2</v>
      </c>
      <c r="H5068" s="11"/>
      <c r="I5068" s="11"/>
      <c r="J5068" s="29"/>
    </row>
    <row r="5069" ht="41.25" customHeight="1" spans="1:10">
      <c r="A5069" s="8">
        <v>2686</v>
      </c>
      <c r="B5069" s="10" t="s">
        <v>3700</v>
      </c>
      <c r="C5069" s="10" t="s">
        <v>240</v>
      </c>
      <c r="D5069" s="10"/>
      <c r="E5069" s="10" t="s">
        <v>3214</v>
      </c>
      <c r="F5069" s="9" t="s">
        <v>242</v>
      </c>
      <c r="G5069" s="11">
        <v>0.268</v>
      </c>
      <c r="H5069" s="11"/>
      <c r="I5069" s="11"/>
      <c r="J5069" s="29"/>
    </row>
    <row r="5070" ht="79.5" customHeight="1" spans="1:10">
      <c r="A5070" s="8">
        <v>2687</v>
      </c>
      <c r="B5070" s="10" t="s">
        <v>3701</v>
      </c>
      <c r="C5070" s="10" t="s">
        <v>3702</v>
      </c>
      <c r="D5070" s="10"/>
      <c r="E5070" s="10" t="s">
        <v>3703</v>
      </c>
      <c r="F5070" s="9" t="s">
        <v>639</v>
      </c>
      <c r="G5070" s="11">
        <v>6</v>
      </c>
      <c r="H5070" s="11"/>
      <c r="I5070" s="11"/>
      <c r="J5070" s="29"/>
    </row>
    <row r="5071" ht="18" customHeight="1" spans="1:10">
      <c r="A5071" s="16" t="s">
        <v>118</v>
      </c>
      <c r="B5071" s="19"/>
      <c r="C5071" s="19"/>
      <c r="D5071" s="19"/>
      <c r="E5071" s="19"/>
      <c r="F5071" s="19"/>
      <c r="G5071" s="19"/>
      <c r="H5071" s="19"/>
      <c r="I5071" s="19"/>
      <c r="J5071" s="24"/>
    </row>
    <row r="5072" ht="39.75" customHeight="1" spans="1:10">
      <c r="A5072" s="1" t="s">
        <v>96</v>
      </c>
      <c r="B5072" s="1"/>
      <c r="C5072" s="1"/>
      <c r="D5072" s="1"/>
      <c r="E5072" s="1"/>
      <c r="F5072" s="1"/>
      <c r="G5072" s="1"/>
      <c r="H5072" s="2"/>
      <c r="I5072" s="2"/>
      <c r="J5072" s="2"/>
    </row>
    <row r="5073" ht="28.5" customHeight="1" spans="1:10">
      <c r="A5073" s="3" t="s">
        <v>97</v>
      </c>
      <c r="B5073" s="3"/>
      <c r="C5073" s="3"/>
      <c r="D5073" s="23" t="s">
        <v>98</v>
      </c>
      <c r="E5073" s="23"/>
      <c r="F5073" s="23"/>
      <c r="G5073" s="23"/>
      <c r="H5073" s="4" t="s">
        <v>3704</v>
      </c>
      <c r="I5073" s="4"/>
      <c r="J5073" s="4"/>
    </row>
    <row r="5074" ht="17.25" customHeight="1" spans="1:10">
      <c r="A5074" s="5" t="s">
        <v>100</v>
      </c>
      <c r="B5074" s="6" t="s">
        <v>101</v>
      </c>
      <c r="C5074" s="6" t="s">
        <v>102</v>
      </c>
      <c r="D5074" s="6"/>
      <c r="E5074" s="6" t="s">
        <v>103</v>
      </c>
      <c r="F5074" s="6" t="s">
        <v>104</v>
      </c>
      <c r="G5074" s="6" t="s">
        <v>105</v>
      </c>
      <c r="H5074" s="6"/>
      <c r="I5074" s="6" t="s">
        <v>106</v>
      </c>
      <c r="J5074" s="7"/>
    </row>
    <row r="5075" ht="28.5" customHeight="1" spans="1:10">
      <c r="A5075" s="8"/>
      <c r="B5075" s="9"/>
      <c r="C5075" s="9"/>
      <c r="D5075" s="9"/>
      <c r="E5075" s="9"/>
      <c r="F5075" s="9"/>
      <c r="G5075" s="9"/>
      <c r="H5075" s="9"/>
      <c r="I5075" s="9" t="s">
        <v>107</v>
      </c>
      <c r="J5075" s="26" t="s">
        <v>108</v>
      </c>
    </row>
    <row r="5076" ht="92.25" customHeight="1" spans="1:10">
      <c r="A5076" s="8">
        <v>2688</v>
      </c>
      <c r="B5076" s="10" t="s">
        <v>3705</v>
      </c>
      <c r="C5076" s="10" t="s">
        <v>3706</v>
      </c>
      <c r="D5076" s="10"/>
      <c r="E5076" s="10" t="s">
        <v>3707</v>
      </c>
      <c r="F5076" s="9" t="s">
        <v>262</v>
      </c>
      <c r="G5076" s="11">
        <v>25</v>
      </c>
      <c r="H5076" s="11"/>
      <c r="I5076" s="11"/>
      <c r="J5076" s="29"/>
    </row>
    <row r="5077" ht="54" customHeight="1" spans="1:10">
      <c r="A5077" s="8">
        <v>2689</v>
      </c>
      <c r="B5077" s="10" t="s">
        <v>3708</v>
      </c>
      <c r="C5077" s="10" t="s">
        <v>289</v>
      </c>
      <c r="D5077" s="10"/>
      <c r="E5077" s="10" t="s">
        <v>3709</v>
      </c>
      <c r="F5077" s="9" t="s">
        <v>159</v>
      </c>
      <c r="G5077" s="11">
        <v>0.11</v>
      </c>
      <c r="H5077" s="11"/>
      <c r="I5077" s="11"/>
      <c r="J5077" s="29"/>
    </row>
    <row r="5078" ht="117.75" customHeight="1" spans="1:10">
      <c r="A5078" s="8">
        <v>2690</v>
      </c>
      <c r="B5078" s="10" t="s">
        <v>3710</v>
      </c>
      <c r="C5078" s="10" t="s">
        <v>433</v>
      </c>
      <c r="D5078" s="10"/>
      <c r="E5078" s="10" t="s">
        <v>3711</v>
      </c>
      <c r="F5078" s="9" t="s">
        <v>320</v>
      </c>
      <c r="G5078" s="11">
        <v>1</v>
      </c>
      <c r="H5078" s="11"/>
      <c r="I5078" s="11"/>
      <c r="J5078" s="29"/>
    </row>
    <row r="5079" ht="28.5" customHeight="1" spans="1:10">
      <c r="A5079" s="8">
        <v>2691</v>
      </c>
      <c r="B5079" s="10" t="s">
        <v>3712</v>
      </c>
      <c r="C5079" s="10" t="s">
        <v>336</v>
      </c>
      <c r="D5079" s="10"/>
      <c r="E5079" s="10" t="s">
        <v>3713</v>
      </c>
      <c r="F5079" s="9" t="s">
        <v>114</v>
      </c>
      <c r="G5079" s="11">
        <v>4.73</v>
      </c>
      <c r="H5079" s="11"/>
      <c r="I5079" s="11"/>
      <c r="J5079" s="29"/>
    </row>
    <row r="5080" ht="28.5" customHeight="1" spans="1:10">
      <c r="A5080" s="8">
        <v>2692</v>
      </c>
      <c r="B5080" s="10" t="s">
        <v>3714</v>
      </c>
      <c r="C5080" s="10" t="s">
        <v>3715</v>
      </c>
      <c r="D5080" s="10"/>
      <c r="E5080" s="10" t="s">
        <v>3716</v>
      </c>
      <c r="F5080" s="9" t="s">
        <v>114</v>
      </c>
      <c r="G5080" s="11">
        <v>6.51</v>
      </c>
      <c r="H5080" s="11"/>
      <c r="I5080" s="11"/>
      <c r="J5080" s="29"/>
    </row>
    <row r="5081" ht="15.75" customHeight="1" spans="1:10">
      <c r="A5081" s="8"/>
      <c r="B5081" s="10"/>
      <c r="C5081" s="10" t="s">
        <v>3717</v>
      </c>
      <c r="D5081" s="10"/>
      <c r="E5081" s="10"/>
      <c r="F5081" s="9"/>
      <c r="G5081" s="10"/>
      <c r="H5081" s="10"/>
      <c r="I5081" s="10"/>
      <c r="J5081" s="29"/>
    </row>
    <row r="5082" ht="15.75" customHeight="1" spans="1:10">
      <c r="A5082" s="8"/>
      <c r="B5082" s="10"/>
      <c r="C5082" s="10" t="s">
        <v>3138</v>
      </c>
      <c r="D5082" s="10"/>
      <c r="E5082" s="10"/>
      <c r="F5082" s="9"/>
      <c r="G5082" s="10"/>
      <c r="H5082" s="10"/>
      <c r="I5082" s="10"/>
      <c r="J5082" s="29"/>
    </row>
    <row r="5083" ht="105" customHeight="1" spans="1:10">
      <c r="A5083" s="8">
        <v>2623</v>
      </c>
      <c r="B5083" s="10" t="s">
        <v>3718</v>
      </c>
      <c r="C5083" s="10" t="s">
        <v>2583</v>
      </c>
      <c r="D5083" s="10"/>
      <c r="E5083" s="10" t="s">
        <v>3140</v>
      </c>
      <c r="F5083" s="9" t="s">
        <v>262</v>
      </c>
      <c r="G5083" s="11">
        <v>100</v>
      </c>
      <c r="H5083" s="11"/>
      <c r="I5083" s="11"/>
      <c r="J5083" s="29"/>
    </row>
    <row r="5084" ht="28.5" customHeight="1" spans="1:10">
      <c r="A5084" s="8">
        <v>2624</v>
      </c>
      <c r="B5084" s="10" t="s">
        <v>3719</v>
      </c>
      <c r="C5084" s="10" t="s">
        <v>2583</v>
      </c>
      <c r="D5084" s="10"/>
      <c r="E5084" s="10" t="s">
        <v>3142</v>
      </c>
      <c r="F5084" s="9" t="s">
        <v>262</v>
      </c>
      <c r="G5084" s="11">
        <v>100</v>
      </c>
      <c r="H5084" s="11"/>
      <c r="I5084" s="11"/>
      <c r="J5084" s="29"/>
    </row>
    <row r="5085" ht="54" customHeight="1" spans="1:10">
      <c r="A5085" s="8">
        <v>2625</v>
      </c>
      <c r="B5085" s="10" t="s">
        <v>3720</v>
      </c>
      <c r="C5085" s="10" t="s">
        <v>441</v>
      </c>
      <c r="D5085" s="10"/>
      <c r="E5085" s="10" t="s">
        <v>442</v>
      </c>
      <c r="F5085" s="9" t="s">
        <v>159</v>
      </c>
      <c r="G5085" s="11">
        <v>84</v>
      </c>
      <c r="H5085" s="11"/>
      <c r="I5085" s="11"/>
      <c r="J5085" s="29"/>
    </row>
    <row r="5086" ht="18" customHeight="1" spans="1:10">
      <c r="A5086" s="16" t="s">
        <v>118</v>
      </c>
      <c r="B5086" s="19"/>
      <c r="C5086" s="19"/>
      <c r="D5086" s="19"/>
      <c r="E5086" s="19"/>
      <c r="F5086" s="19"/>
      <c r="G5086" s="19"/>
      <c r="H5086" s="19"/>
      <c r="I5086" s="19"/>
      <c r="J5086" s="24"/>
    </row>
    <row r="5087" ht="39.75" customHeight="1" spans="1:10">
      <c r="A5087" s="1" t="s">
        <v>96</v>
      </c>
      <c r="B5087" s="1"/>
      <c r="C5087" s="1"/>
      <c r="D5087" s="1"/>
      <c r="E5087" s="1"/>
      <c r="F5087" s="1"/>
      <c r="G5087" s="1"/>
      <c r="H5087" s="2"/>
      <c r="I5087" s="2"/>
      <c r="J5087" s="2"/>
    </row>
    <row r="5088" ht="28.5" customHeight="1" spans="1:10">
      <c r="A5088" s="3" t="s">
        <v>97</v>
      </c>
      <c r="B5088" s="3"/>
      <c r="C5088" s="3"/>
      <c r="D5088" s="23" t="s">
        <v>98</v>
      </c>
      <c r="E5088" s="23"/>
      <c r="F5088" s="23"/>
      <c r="G5088" s="23"/>
      <c r="H5088" s="4" t="s">
        <v>3721</v>
      </c>
      <c r="I5088" s="4"/>
      <c r="J5088" s="4"/>
    </row>
    <row r="5089" ht="17.25" customHeight="1" spans="1:10">
      <c r="A5089" s="5" t="s">
        <v>100</v>
      </c>
      <c r="B5089" s="6" t="s">
        <v>101</v>
      </c>
      <c r="C5089" s="6" t="s">
        <v>102</v>
      </c>
      <c r="D5089" s="6"/>
      <c r="E5089" s="6" t="s">
        <v>103</v>
      </c>
      <c r="F5089" s="6" t="s">
        <v>104</v>
      </c>
      <c r="G5089" s="6" t="s">
        <v>105</v>
      </c>
      <c r="H5089" s="6"/>
      <c r="I5089" s="6" t="s">
        <v>106</v>
      </c>
      <c r="J5089" s="7"/>
    </row>
    <row r="5090" ht="28.5" customHeight="1" spans="1:10">
      <c r="A5090" s="8"/>
      <c r="B5090" s="9"/>
      <c r="C5090" s="9"/>
      <c r="D5090" s="9"/>
      <c r="E5090" s="9"/>
      <c r="F5090" s="9"/>
      <c r="G5090" s="9"/>
      <c r="H5090" s="9"/>
      <c r="I5090" s="9" t="s">
        <v>107</v>
      </c>
      <c r="J5090" s="26" t="s">
        <v>108</v>
      </c>
    </row>
    <row r="5091" ht="54" customHeight="1" spans="1:10">
      <c r="A5091" s="8">
        <v>2626</v>
      </c>
      <c r="B5091" s="10" t="s">
        <v>3722</v>
      </c>
      <c r="C5091" s="10" t="s">
        <v>3148</v>
      </c>
      <c r="D5091" s="10"/>
      <c r="E5091" s="10" t="s">
        <v>3149</v>
      </c>
      <c r="F5091" s="9" t="s">
        <v>159</v>
      </c>
      <c r="G5091" s="11">
        <v>36</v>
      </c>
      <c r="H5091" s="11"/>
      <c r="I5091" s="11"/>
      <c r="J5091" s="29"/>
    </row>
    <row r="5092" ht="41.25" customHeight="1" spans="1:10">
      <c r="A5092" s="8">
        <v>2627</v>
      </c>
      <c r="B5092" s="10" t="s">
        <v>3723</v>
      </c>
      <c r="C5092" s="10" t="s">
        <v>157</v>
      </c>
      <c r="D5092" s="10"/>
      <c r="E5092" s="10" t="s">
        <v>3151</v>
      </c>
      <c r="F5092" s="9" t="s">
        <v>159</v>
      </c>
      <c r="G5092" s="11">
        <v>84</v>
      </c>
      <c r="H5092" s="11"/>
      <c r="I5092" s="11"/>
      <c r="J5092" s="29"/>
    </row>
    <row r="5093" ht="41.25" customHeight="1" spans="1:10">
      <c r="A5093" s="8">
        <v>2628</v>
      </c>
      <c r="B5093" s="10" t="s">
        <v>3724</v>
      </c>
      <c r="C5093" s="10" t="s">
        <v>157</v>
      </c>
      <c r="D5093" s="10"/>
      <c r="E5093" s="10" t="s">
        <v>3153</v>
      </c>
      <c r="F5093" s="9" t="s">
        <v>159</v>
      </c>
      <c r="G5093" s="11">
        <v>36</v>
      </c>
      <c r="H5093" s="11"/>
      <c r="I5093" s="11"/>
      <c r="J5093" s="29"/>
    </row>
    <row r="5094" ht="54" customHeight="1" spans="1:10">
      <c r="A5094" s="8">
        <v>2629</v>
      </c>
      <c r="B5094" s="10" t="s">
        <v>3725</v>
      </c>
      <c r="C5094" s="10" t="s">
        <v>3155</v>
      </c>
      <c r="D5094" s="10"/>
      <c r="E5094" s="10" t="s">
        <v>3156</v>
      </c>
      <c r="F5094" s="9" t="s">
        <v>159</v>
      </c>
      <c r="G5094" s="11">
        <v>8</v>
      </c>
      <c r="H5094" s="11"/>
      <c r="I5094" s="11"/>
      <c r="J5094" s="29"/>
    </row>
    <row r="5095" ht="28.5" customHeight="1" spans="1:10">
      <c r="A5095" s="8">
        <v>2630</v>
      </c>
      <c r="B5095" s="10" t="s">
        <v>3726</v>
      </c>
      <c r="C5095" s="10" t="s">
        <v>444</v>
      </c>
      <c r="D5095" s="10"/>
      <c r="E5095" s="10" t="s">
        <v>3158</v>
      </c>
      <c r="F5095" s="9" t="s">
        <v>159</v>
      </c>
      <c r="G5095" s="11">
        <v>56.94</v>
      </c>
      <c r="H5095" s="11"/>
      <c r="I5095" s="11"/>
      <c r="J5095" s="29"/>
    </row>
    <row r="5096" ht="92.25" customHeight="1" spans="1:10">
      <c r="A5096" s="8">
        <v>2631</v>
      </c>
      <c r="B5096" s="10" t="s">
        <v>3727</v>
      </c>
      <c r="C5096" s="10" t="s">
        <v>419</v>
      </c>
      <c r="D5096" s="10"/>
      <c r="E5096" s="10" t="s">
        <v>3161</v>
      </c>
      <c r="F5096" s="9" t="s">
        <v>114</v>
      </c>
      <c r="G5096" s="11">
        <v>100</v>
      </c>
      <c r="H5096" s="11"/>
      <c r="I5096" s="11"/>
      <c r="J5096" s="29"/>
    </row>
    <row r="5097" ht="41.25" customHeight="1" spans="1:10">
      <c r="A5097" s="8">
        <v>2632</v>
      </c>
      <c r="B5097" s="10" t="s">
        <v>3728</v>
      </c>
      <c r="C5097" s="10" t="s">
        <v>3163</v>
      </c>
      <c r="D5097" s="10"/>
      <c r="E5097" s="10" t="s">
        <v>3164</v>
      </c>
      <c r="F5097" s="9" t="s">
        <v>262</v>
      </c>
      <c r="G5097" s="11">
        <v>200</v>
      </c>
      <c r="H5097" s="11"/>
      <c r="I5097" s="11"/>
      <c r="J5097" s="29"/>
    </row>
    <row r="5098" ht="41.25" customHeight="1" spans="1:10">
      <c r="A5098" s="8">
        <v>2633</v>
      </c>
      <c r="B5098" s="10" t="s">
        <v>3729</v>
      </c>
      <c r="C5098" s="10" t="s">
        <v>498</v>
      </c>
      <c r="D5098" s="10"/>
      <c r="E5098" s="10" t="s">
        <v>3164</v>
      </c>
      <c r="F5098" s="9" t="s">
        <v>114</v>
      </c>
      <c r="G5098" s="11">
        <v>50</v>
      </c>
      <c r="H5098" s="11"/>
      <c r="I5098" s="11"/>
      <c r="J5098" s="29"/>
    </row>
    <row r="5099" ht="181.5" customHeight="1" spans="1:10">
      <c r="A5099" s="8">
        <v>2634</v>
      </c>
      <c r="B5099" s="10" t="s">
        <v>3730</v>
      </c>
      <c r="C5099" s="10" t="s">
        <v>3731</v>
      </c>
      <c r="D5099" s="10"/>
      <c r="E5099" s="10" t="s">
        <v>3732</v>
      </c>
      <c r="F5099" s="9" t="s">
        <v>2353</v>
      </c>
      <c r="G5099" s="11">
        <v>1</v>
      </c>
      <c r="H5099" s="11"/>
      <c r="I5099" s="11"/>
      <c r="J5099" s="29"/>
    </row>
    <row r="5100" ht="18" customHeight="1" spans="1:10">
      <c r="A5100" s="16" t="s">
        <v>118</v>
      </c>
      <c r="B5100" s="19"/>
      <c r="C5100" s="19"/>
      <c r="D5100" s="19"/>
      <c r="E5100" s="19"/>
      <c r="F5100" s="19"/>
      <c r="G5100" s="19"/>
      <c r="H5100" s="19"/>
      <c r="I5100" s="19"/>
      <c r="J5100" s="24"/>
    </row>
    <row r="5101" ht="39.75" customHeight="1" spans="1:10">
      <c r="A5101" s="1" t="s">
        <v>96</v>
      </c>
      <c r="B5101" s="1"/>
      <c r="C5101" s="1"/>
      <c r="D5101" s="1"/>
      <c r="E5101" s="1"/>
      <c r="F5101" s="1"/>
      <c r="G5101" s="1"/>
      <c r="H5101" s="2"/>
      <c r="I5101" s="2"/>
      <c r="J5101" s="2"/>
    </row>
    <row r="5102" ht="28.5" customHeight="1" spans="1:10">
      <c r="A5102" s="3" t="s">
        <v>97</v>
      </c>
      <c r="B5102" s="3"/>
      <c r="C5102" s="3"/>
      <c r="D5102" s="23" t="s">
        <v>98</v>
      </c>
      <c r="E5102" s="23"/>
      <c r="F5102" s="23"/>
      <c r="G5102" s="23"/>
      <c r="H5102" s="4" t="s">
        <v>3733</v>
      </c>
      <c r="I5102" s="4"/>
      <c r="J5102" s="4"/>
    </row>
    <row r="5103" ht="17.25" customHeight="1" spans="1:10">
      <c r="A5103" s="5" t="s">
        <v>100</v>
      </c>
      <c r="B5103" s="6" t="s">
        <v>101</v>
      </c>
      <c r="C5103" s="6" t="s">
        <v>102</v>
      </c>
      <c r="D5103" s="6"/>
      <c r="E5103" s="6" t="s">
        <v>103</v>
      </c>
      <c r="F5103" s="6" t="s">
        <v>104</v>
      </c>
      <c r="G5103" s="6" t="s">
        <v>105</v>
      </c>
      <c r="H5103" s="6"/>
      <c r="I5103" s="6" t="s">
        <v>106</v>
      </c>
      <c r="J5103" s="7"/>
    </row>
    <row r="5104" ht="28.5" customHeight="1" spans="1:10">
      <c r="A5104" s="8"/>
      <c r="B5104" s="9"/>
      <c r="C5104" s="9"/>
      <c r="D5104" s="9"/>
      <c r="E5104" s="9"/>
      <c r="F5104" s="9"/>
      <c r="G5104" s="9"/>
      <c r="H5104" s="9"/>
      <c r="I5104" s="9" t="s">
        <v>107</v>
      </c>
      <c r="J5104" s="26" t="s">
        <v>108</v>
      </c>
    </row>
    <row r="5105" ht="54" customHeight="1" spans="1:10">
      <c r="A5105" s="8">
        <v>2635</v>
      </c>
      <c r="B5105" s="10" t="s">
        <v>3734</v>
      </c>
      <c r="C5105" s="10" t="s">
        <v>279</v>
      </c>
      <c r="D5105" s="10"/>
      <c r="E5105" s="10" t="s">
        <v>442</v>
      </c>
      <c r="F5105" s="9" t="s">
        <v>159</v>
      </c>
      <c r="G5105" s="11">
        <v>12.76</v>
      </c>
      <c r="H5105" s="11"/>
      <c r="I5105" s="11"/>
      <c r="J5105" s="29"/>
    </row>
    <row r="5106" ht="28.5" customHeight="1" spans="1:10">
      <c r="A5106" s="8">
        <v>2636</v>
      </c>
      <c r="B5106" s="10" t="s">
        <v>3735</v>
      </c>
      <c r="C5106" s="10" t="s">
        <v>444</v>
      </c>
      <c r="D5106" s="10"/>
      <c r="E5106" s="10" t="s">
        <v>3736</v>
      </c>
      <c r="F5106" s="9" t="s">
        <v>159</v>
      </c>
      <c r="G5106" s="11">
        <v>4.98</v>
      </c>
      <c r="H5106" s="11"/>
      <c r="I5106" s="11"/>
      <c r="J5106" s="29"/>
    </row>
    <row r="5107" ht="41.25" customHeight="1" spans="1:10">
      <c r="A5107" s="8">
        <v>2637</v>
      </c>
      <c r="B5107" s="10" t="s">
        <v>3737</v>
      </c>
      <c r="C5107" s="10" t="s">
        <v>157</v>
      </c>
      <c r="D5107" s="10"/>
      <c r="E5107" s="10" t="s">
        <v>3738</v>
      </c>
      <c r="F5107" s="9" t="s">
        <v>159</v>
      </c>
      <c r="G5107" s="11">
        <v>7.79</v>
      </c>
      <c r="H5107" s="11"/>
      <c r="I5107" s="11"/>
      <c r="J5107" s="29"/>
    </row>
    <row r="5108" ht="28.5" customHeight="1" spans="1:10">
      <c r="A5108" s="8">
        <v>2638</v>
      </c>
      <c r="B5108" s="10" t="s">
        <v>3739</v>
      </c>
      <c r="C5108" s="10" t="s">
        <v>336</v>
      </c>
      <c r="D5108" s="10"/>
      <c r="E5108" s="10" t="s">
        <v>3740</v>
      </c>
      <c r="F5108" s="9" t="s">
        <v>114</v>
      </c>
      <c r="G5108" s="11">
        <v>1.71</v>
      </c>
      <c r="H5108" s="11"/>
      <c r="I5108" s="11"/>
      <c r="J5108" s="29"/>
    </row>
    <row r="5109" ht="28.5" customHeight="1" spans="1:10">
      <c r="A5109" s="8"/>
      <c r="B5109" s="10"/>
      <c r="C5109" s="10" t="s">
        <v>87</v>
      </c>
      <c r="D5109" s="10"/>
      <c r="E5109" s="10"/>
      <c r="F5109" s="9"/>
      <c r="G5109" s="10"/>
      <c r="H5109" s="10"/>
      <c r="I5109" s="10"/>
      <c r="J5109" s="29"/>
    </row>
    <row r="5110" ht="15.75" customHeight="1" spans="1:10">
      <c r="A5110" s="8"/>
      <c r="B5110" s="10"/>
      <c r="C5110" s="10" t="s">
        <v>109</v>
      </c>
      <c r="D5110" s="10"/>
      <c r="E5110" s="10"/>
      <c r="F5110" s="9"/>
      <c r="G5110" s="10"/>
      <c r="H5110" s="10"/>
      <c r="I5110" s="10"/>
      <c r="J5110" s="29"/>
    </row>
    <row r="5111" ht="15.75" customHeight="1" spans="1:10">
      <c r="A5111" s="8"/>
      <c r="B5111" s="10"/>
      <c r="C5111" s="10" t="s">
        <v>3741</v>
      </c>
      <c r="D5111" s="10"/>
      <c r="E5111" s="10"/>
      <c r="F5111" s="9"/>
      <c r="G5111" s="10"/>
      <c r="H5111" s="10"/>
      <c r="I5111" s="10"/>
      <c r="J5111" s="29"/>
    </row>
    <row r="5112" ht="15.75" customHeight="1" spans="1:10">
      <c r="A5112" s="8"/>
      <c r="B5112" s="10"/>
      <c r="C5112" s="10" t="s">
        <v>3138</v>
      </c>
      <c r="D5112" s="10"/>
      <c r="E5112" s="10"/>
      <c r="F5112" s="9"/>
      <c r="G5112" s="10"/>
      <c r="H5112" s="10"/>
      <c r="I5112" s="10"/>
      <c r="J5112" s="29"/>
    </row>
    <row r="5113" ht="105" customHeight="1" spans="1:10">
      <c r="A5113" s="8">
        <v>2693</v>
      </c>
      <c r="B5113" s="10" t="s">
        <v>3718</v>
      </c>
      <c r="C5113" s="10" t="s">
        <v>2583</v>
      </c>
      <c r="D5113" s="10"/>
      <c r="E5113" s="10" t="s">
        <v>3140</v>
      </c>
      <c r="F5113" s="9" t="s">
        <v>262</v>
      </c>
      <c r="G5113" s="11">
        <v>50</v>
      </c>
      <c r="H5113" s="11"/>
      <c r="I5113" s="11"/>
      <c r="J5113" s="29"/>
    </row>
    <row r="5114" ht="28.5" customHeight="1" spans="1:10">
      <c r="A5114" s="8">
        <v>2694</v>
      </c>
      <c r="B5114" s="10" t="s">
        <v>3742</v>
      </c>
      <c r="C5114" s="10" t="s">
        <v>2583</v>
      </c>
      <c r="D5114" s="10"/>
      <c r="E5114" s="10" t="s">
        <v>3142</v>
      </c>
      <c r="F5114" s="9" t="s">
        <v>262</v>
      </c>
      <c r="G5114" s="11">
        <v>50</v>
      </c>
      <c r="H5114" s="11"/>
      <c r="I5114" s="11"/>
      <c r="J5114" s="29"/>
    </row>
    <row r="5115" ht="105" customHeight="1" spans="1:10">
      <c r="A5115" s="8">
        <v>2695</v>
      </c>
      <c r="B5115" s="10" t="s">
        <v>3743</v>
      </c>
      <c r="C5115" s="10" t="s">
        <v>2583</v>
      </c>
      <c r="D5115" s="10"/>
      <c r="E5115" s="10" t="s">
        <v>3144</v>
      </c>
      <c r="F5115" s="9" t="s">
        <v>262</v>
      </c>
      <c r="G5115" s="11">
        <v>60</v>
      </c>
      <c r="H5115" s="11"/>
      <c r="I5115" s="11"/>
      <c r="J5115" s="29"/>
    </row>
    <row r="5116" ht="28.5" customHeight="1" spans="1:10">
      <c r="A5116" s="8">
        <v>2696</v>
      </c>
      <c r="B5116" s="10" t="s">
        <v>3744</v>
      </c>
      <c r="C5116" s="10" t="s">
        <v>2583</v>
      </c>
      <c r="D5116" s="10"/>
      <c r="E5116" s="10" t="s">
        <v>3142</v>
      </c>
      <c r="F5116" s="9" t="s">
        <v>262</v>
      </c>
      <c r="G5116" s="11">
        <v>60</v>
      </c>
      <c r="H5116" s="11"/>
      <c r="I5116" s="11"/>
      <c r="J5116" s="29"/>
    </row>
    <row r="5117" ht="54" customHeight="1" spans="1:10">
      <c r="A5117" s="8">
        <v>2697</v>
      </c>
      <c r="B5117" s="10" t="s">
        <v>3745</v>
      </c>
      <c r="C5117" s="10" t="s">
        <v>441</v>
      </c>
      <c r="D5117" s="10"/>
      <c r="E5117" s="10" t="s">
        <v>442</v>
      </c>
      <c r="F5117" s="9" t="s">
        <v>159</v>
      </c>
      <c r="G5117" s="11">
        <v>62.16</v>
      </c>
      <c r="H5117" s="11"/>
      <c r="I5117" s="11"/>
      <c r="J5117" s="29"/>
    </row>
    <row r="5118" ht="18" customHeight="1" spans="1:10">
      <c r="A5118" s="16" t="s">
        <v>118</v>
      </c>
      <c r="B5118" s="19"/>
      <c r="C5118" s="19"/>
      <c r="D5118" s="19"/>
      <c r="E5118" s="19"/>
      <c r="F5118" s="19"/>
      <c r="G5118" s="19"/>
      <c r="H5118" s="19"/>
      <c r="I5118" s="19"/>
      <c r="J5118" s="24"/>
    </row>
    <row r="5119" ht="39.75" customHeight="1" spans="1:10">
      <c r="A5119" s="1" t="s">
        <v>96</v>
      </c>
      <c r="B5119" s="1"/>
      <c r="C5119" s="1"/>
      <c r="D5119" s="1"/>
      <c r="E5119" s="1"/>
      <c r="F5119" s="1"/>
      <c r="G5119" s="1"/>
      <c r="H5119" s="2"/>
      <c r="I5119" s="2"/>
      <c r="J5119" s="2"/>
    </row>
    <row r="5120" ht="28.5" customHeight="1" spans="1:10">
      <c r="A5120" s="3" t="s">
        <v>97</v>
      </c>
      <c r="B5120" s="3"/>
      <c r="C5120" s="3"/>
      <c r="D5120" s="23" t="s">
        <v>98</v>
      </c>
      <c r="E5120" s="23"/>
      <c r="F5120" s="23"/>
      <c r="G5120" s="23"/>
      <c r="H5120" s="4" t="s">
        <v>3746</v>
      </c>
      <c r="I5120" s="4"/>
      <c r="J5120" s="4"/>
    </row>
    <row r="5121" ht="17.25" customHeight="1" spans="1:10">
      <c r="A5121" s="5" t="s">
        <v>100</v>
      </c>
      <c r="B5121" s="6" t="s">
        <v>101</v>
      </c>
      <c r="C5121" s="6" t="s">
        <v>102</v>
      </c>
      <c r="D5121" s="6"/>
      <c r="E5121" s="6" t="s">
        <v>103</v>
      </c>
      <c r="F5121" s="6" t="s">
        <v>104</v>
      </c>
      <c r="G5121" s="6" t="s">
        <v>105</v>
      </c>
      <c r="H5121" s="6"/>
      <c r="I5121" s="6" t="s">
        <v>106</v>
      </c>
      <c r="J5121" s="7"/>
    </row>
    <row r="5122" ht="28.5" customHeight="1" spans="1:10">
      <c r="A5122" s="8"/>
      <c r="B5122" s="9"/>
      <c r="C5122" s="9"/>
      <c r="D5122" s="9"/>
      <c r="E5122" s="9"/>
      <c r="F5122" s="9"/>
      <c r="G5122" s="9"/>
      <c r="H5122" s="9"/>
      <c r="I5122" s="9" t="s">
        <v>107</v>
      </c>
      <c r="J5122" s="26" t="s">
        <v>108</v>
      </c>
    </row>
    <row r="5123" ht="54" customHeight="1" spans="1:10">
      <c r="A5123" s="8">
        <v>2698</v>
      </c>
      <c r="B5123" s="10" t="s">
        <v>3747</v>
      </c>
      <c r="C5123" s="10" t="s">
        <v>3148</v>
      </c>
      <c r="D5123" s="10"/>
      <c r="E5123" s="10" t="s">
        <v>3149</v>
      </c>
      <c r="F5123" s="9" t="s">
        <v>159</v>
      </c>
      <c r="G5123" s="11">
        <v>26.64</v>
      </c>
      <c r="H5123" s="11"/>
      <c r="I5123" s="11"/>
      <c r="J5123" s="29"/>
    </row>
    <row r="5124" ht="41.25" customHeight="1" spans="1:10">
      <c r="A5124" s="8">
        <v>2699</v>
      </c>
      <c r="B5124" s="10" t="s">
        <v>3748</v>
      </c>
      <c r="C5124" s="10" t="s">
        <v>157</v>
      </c>
      <c r="D5124" s="10"/>
      <c r="E5124" s="10" t="s">
        <v>3151</v>
      </c>
      <c r="F5124" s="9" t="s">
        <v>159</v>
      </c>
      <c r="G5124" s="11">
        <v>62.16</v>
      </c>
      <c r="H5124" s="11"/>
      <c r="I5124" s="11"/>
      <c r="J5124" s="29"/>
    </row>
    <row r="5125" ht="41.25" customHeight="1" spans="1:10">
      <c r="A5125" s="8">
        <v>2700</v>
      </c>
      <c r="B5125" s="10" t="s">
        <v>3749</v>
      </c>
      <c r="C5125" s="10" t="s">
        <v>157</v>
      </c>
      <c r="D5125" s="10"/>
      <c r="E5125" s="10" t="s">
        <v>3153</v>
      </c>
      <c r="F5125" s="9" t="s">
        <v>159</v>
      </c>
      <c r="G5125" s="11">
        <v>26.64</v>
      </c>
      <c r="H5125" s="11"/>
      <c r="I5125" s="11"/>
      <c r="J5125" s="29"/>
    </row>
    <row r="5126" ht="54" customHeight="1" spans="1:10">
      <c r="A5126" s="8">
        <v>2701</v>
      </c>
      <c r="B5126" s="10" t="s">
        <v>3750</v>
      </c>
      <c r="C5126" s="10" t="s">
        <v>3155</v>
      </c>
      <c r="D5126" s="10"/>
      <c r="E5126" s="10" t="s">
        <v>3156</v>
      </c>
      <c r="F5126" s="9" t="s">
        <v>159</v>
      </c>
      <c r="G5126" s="11">
        <v>6.4</v>
      </c>
      <c r="H5126" s="11"/>
      <c r="I5126" s="11"/>
      <c r="J5126" s="29"/>
    </row>
    <row r="5127" ht="28.5" customHeight="1" spans="1:10">
      <c r="A5127" s="8">
        <v>2702</v>
      </c>
      <c r="B5127" s="10" t="s">
        <v>3751</v>
      </c>
      <c r="C5127" s="10" t="s">
        <v>444</v>
      </c>
      <c r="D5127" s="10"/>
      <c r="E5127" s="10" t="s">
        <v>3158</v>
      </c>
      <c r="F5127" s="9" t="s">
        <v>159</v>
      </c>
      <c r="G5127" s="11">
        <v>37.5</v>
      </c>
      <c r="H5127" s="11"/>
      <c r="I5127" s="11"/>
      <c r="J5127" s="29"/>
    </row>
    <row r="5128" ht="92.25" customHeight="1" spans="1:10">
      <c r="A5128" s="8">
        <v>2703</v>
      </c>
      <c r="B5128" s="10" t="s">
        <v>3752</v>
      </c>
      <c r="C5128" s="10" t="s">
        <v>419</v>
      </c>
      <c r="D5128" s="10"/>
      <c r="E5128" s="10" t="s">
        <v>3161</v>
      </c>
      <c r="F5128" s="9" t="s">
        <v>114</v>
      </c>
      <c r="G5128" s="11">
        <v>86</v>
      </c>
      <c r="H5128" s="11"/>
      <c r="I5128" s="11"/>
      <c r="J5128" s="29"/>
    </row>
    <row r="5129" ht="41.25" customHeight="1" spans="1:10">
      <c r="A5129" s="8">
        <v>2704</v>
      </c>
      <c r="B5129" s="10" t="s">
        <v>3753</v>
      </c>
      <c r="C5129" s="10" t="s">
        <v>3163</v>
      </c>
      <c r="D5129" s="10"/>
      <c r="E5129" s="10" t="s">
        <v>3164</v>
      </c>
      <c r="F5129" s="9" t="s">
        <v>262</v>
      </c>
      <c r="G5129" s="11">
        <v>220</v>
      </c>
      <c r="H5129" s="11"/>
      <c r="I5129" s="11"/>
      <c r="J5129" s="29"/>
    </row>
    <row r="5130" ht="41.25" customHeight="1" spans="1:10">
      <c r="A5130" s="8">
        <v>2705</v>
      </c>
      <c r="B5130" s="10" t="s">
        <v>3754</v>
      </c>
      <c r="C5130" s="10" t="s">
        <v>498</v>
      </c>
      <c r="D5130" s="10"/>
      <c r="E5130" s="10" t="s">
        <v>3164</v>
      </c>
      <c r="F5130" s="9" t="s">
        <v>114</v>
      </c>
      <c r="G5130" s="11">
        <v>43</v>
      </c>
      <c r="H5130" s="11"/>
      <c r="I5130" s="11"/>
      <c r="J5130" s="29"/>
    </row>
    <row r="5131" ht="28.5" customHeight="1" spans="1:10">
      <c r="A5131" s="8"/>
      <c r="B5131" s="10"/>
      <c r="C5131" s="10" t="s">
        <v>3621</v>
      </c>
      <c r="D5131" s="10"/>
      <c r="E5131" s="10"/>
      <c r="F5131" s="9"/>
      <c r="G5131" s="10"/>
      <c r="H5131" s="10"/>
      <c r="I5131" s="10"/>
      <c r="J5131" s="29"/>
    </row>
    <row r="5132" ht="79.5" customHeight="1" spans="1:10">
      <c r="A5132" s="8">
        <v>2756</v>
      </c>
      <c r="B5132" s="10" t="s">
        <v>3755</v>
      </c>
      <c r="C5132" s="10" t="s">
        <v>279</v>
      </c>
      <c r="D5132" s="10"/>
      <c r="E5132" s="10" t="s">
        <v>3183</v>
      </c>
      <c r="F5132" s="9" t="s">
        <v>159</v>
      </c>
      <c r="G5132" s="11">
        <v>14.14</v>
      </c>
      <c r="H5132" s="11"/>
      <c r="I5132" s="11"/>
      <c r="J5132" s="29"/>
    </row>
    <row r="5133" ht="18" customHeight="1" spans="1:10">
      <c r="A5133" s="16" t="s">
        <v>118</v>
      </c>
      <c r="B5133" s="19"/>
      <c r="C5133" s="19"/>
      <c r="D5133" s="19"/>
      <c r="E5133" s="19"/>
      <c r="F5133" s="19"/>
      <c r="G5133" s="19"/>
      <c r="H5133" s="19"/>
      <c r="I5133" s="19"/>
      <c r="J5133" s="24"/>
    </row>
    <row r="5134" ht="39.75" customHeight="1" spans="1:10">
      <c r="A5134" s="1" t="s">
        <v>96</v>
      </c>
      <c r="B5134" s="1"/>
      <c r="C5134" s="1"/>
      <c r="D5134" s="1"/>
      <c r="E5134" s="1"/>
      <c r="F5134" s="1"/>
      <c r="G5134" s="1"/>
      <c r="H5134" s="2"/>
      <c r="I5134" s="2"/>
      <c r="J5134" s="2"/>
    </row>
    <row r="5135" ht="28.5" customHeight="1" spans="1:10">
      <c r="A5135" s="3" t="s">
        <v>97</v>
      </c>
      <c r="B5135" s="3"/>
      <c r="C5135" s="3"/>
      <c r="D5135" s="23" t="s">
        <v>98</v>
      </c>
      <c r="E5135" s="23"/>
      <c r="F5135" s="23"/>
      <c r="G5135" s="23"/>
      <c r="H5135" s="4" t="s">
        <v>3756</v>
      </c>
      <c r="I5135" s="4"/>
      <c r="J5135" s="4"/>
    </row>
    <row r="5136" ht="17.25" customHeight="1" spans="1:10">
      <c r="A5136" s="5" t="s">
        <v>100</v>
      </c>
      <c r="B5136" s="6" t="s">
        <v>101</v>
      </c>
      <c r="C5136" s="6" t="s">
        <v>102</v>
      </c>
      <c r="D5136" s="6"/>
      <c r="E5136" s="6" t="s">
        <v>103</v>
      </c>
      <c r="F5136" s="6" t="s">
        <v>104</v>
      </c>
      <c r="G5136" s="6" t="s">
        <v>105</v>
      </c>
      <c r="H5136" s="6"/>
      <c r="I5136" s="6" t="s">
        <v>106</v>
      </c>
      <c r="J5136" s="7"/>
    </row>
    <row r="5137" ht="28.5" customHeight="1" spans="1:10">
      <c r="A5137" s="8"/>
      <c r="B5137" s="9"/>
      <c r="C5137" s="9"/>
      <c r="D5137" s="9"/>
      <c r="E5137" s="9"/>
      <c r="F5137" s="9"/>
      <c r="G5137" s="9"/>
      <c r="H5137" s="9"/>
      <c r="I5137" s="9" t="s">
        <v>107</v>
      </c>
      <c r="J5137" s="26" t="s">
        <v>108</v>
      </c>
    </row>
    <row r="5138" ht="92.25" customHeight="1" spans="1:10">
      <c r="A5138" s="8">
        <v>2757</v>
      </c>
      <c r="B5138" s="10" t="s">
        <v>3757</v>
      </c>
      <c r="C5138" s="10" t="s">
        <v>3185</v>
      </c>
      <c r="D5138" s="10"/>
      <c r="E5138" s="10" t="s">
        <v>3186</v>
      </c>
      <c r="F5138" s="9" t="s">
        <v>159</v>
      </c>
      <c r="G5138" s="11">
        <v>56.52</v>
      </c>
      <c r="H5138" s="11"/>
      <c r="I5138" s="11"/>
      <c r="J5138" s="29"/>
    </row>
    <row r="5139" ht="54" customHeight="1" spans="1:10">
      <c r="A5139" s="8">
        <v>2758</v>
      </c>
      <c r="B5139" s="10" t="s">
        <v>3758</v>
      </c>
      <c r="C5139" s="10" t="s">
        <v>444</v>
      </c>
      <c r="D5139" s="10"/>
      <c r="E5139" s="10" t="s">
        <v>3188</v>
      </c>
      <c r="F5139" s="9" t="s">
        <v>159</v>
      </c>
      <c r="G5139" s="11">
        <v>31.72</v>
      </c>
      <c r="H5139" s="11"/>
      <c r="I5139" s="11"/>
      <c r="J5139" s="29"/>
    </row>
    <row r="5140" ht="28.5" customHeight="1" spans="1:10">
      <c r="A5140" s="8">
        <v>2759</v>
      </c>
      <c r="B5140" s="10" t="s">
        <v>3759</v>
      </c>
      <c r="C5140" s="10" t="s">
        <v>157</v>
      </c>
      <c r="D5140" s="10"/>
      <c r="E5140" s="10" t="s">
        <v>3191</v>
      </c>
      <c r="F5140" s="9" t="s">
        <v>159</v>
      </c>
      <c r="G5140" s="11">
        <v>17.58</v>
      </c>
      <c r="H5140" s="11"/>
      <c r="I5140" s="11"/>
      <c r="J5140" s="29"/>
    </row>
    <row r="5141" ht="105" customHeight="1" spans="1:10">
      <c r="A5141" s="8">
        <v>2760</v>
      </c>
      <c r="B5141" s="10" t="s">
        <v>3760</v>
      </c>
      <c r="C5141" s="10" t="s">
        <v>460</v>
      </c>
      <c r="D5141" s="10"/>
      <c r="E5141" s="10" t="s">
        <v>3193</v>
      </c>
      <c r="F5141" s="9" t="s">
        <v>159</v>
      </c>
      <c r="G5141" s="11">
        <v>1.32</v>
      </c>
      <c r="H5141" s="11"/>
      <c r="I5141" s="11"/>
      <c r="J5141" s="29"/>
    </row>
    <row r="5142" ht="79.5" customHeight="1" spans="1:10">
      <c r="A5142" s="8">
        <v>2761</v>
      </c>
      <c r="B5142" s="10" t="s">
        <v>3761</v>
      </c>
      <c r="C5142" s="10" t="s">
        <v>1453</v>
      </c>
      <c r="D5142" s="10"/>
      <c r="E5142" s="10" t="s">
        <v>3195</v>
      </c>
      <c r="F5142" s="9" t="s">
        <v>159</v>
      </c>
      <c r="G5142" s="11">
        <v>2.16</v>
      </c>
      <c r="H5142" s="11"/>
      <c r="I5142" s="11"/>
      <c r="J5142" s="29"/>
    </row>
    <row r="5143" ht="66.75" customHeight="1" spans="1:10">
      <c r="A5143" s="8">
        <v>2762</v>
      </c>
      <c r="B5143" s="10" t="s">
        <v>3762</v>
      </c>
      <c r="C5143" s="10" t="s">
        <v>3197</v>
      </c>
      <c r="D5143" s="10"/>
      <c r="E5143" s="10" t="s">
        <v>3198</v>
      </c>
      <c r="F5143" s="9" t="s">
        <v>159</v>
      </c>
      <c r="G5143" s="11">
        <v>3.8</v>
      </c>
      <c r="H5143" s="11"/>
      <c r="I5143" s="11"/>
      <c r="J5143" s="29"/>
    </row>
    <row r="5144" ht="66.75" customHeight="1" spans="1:10">
      <c r="A5144" s="8">
        <v>2763</v>
      </c>
      <c r="B5144" s="10" t="s">
        <v>3763</v>
      </c>
      <c r="C5144" s="10" t="s">
        <v>3200</v>
      </c>
      <c r="D5144" s="10"/>
      <c r="E5144" s="10" t="s">
        <v>3201</v>
      </c>
      <c r="F5144" s="9" t="s">
        <v>159</v>
      </c>
      <c r="G5144" s="11">
        <v>9.74</v>
      </c>
      <c r="H5144" s="11"/>
      <c r="I5144" s="11"/>
      <c r="J5144" s="29"/>
    </row>
    <row r="5145" ht="79.5" customHeight="1" spans="1:10">
      <c r="A5145" s="8">
        <v>2764</v>
      </c>
      <c r="B5145" s="10" t="s">
        <v>3764</v>
      </c>
      <c r="C5145" s="10" t="s">
        <v>3203</v>
      </c>
      <c r="D5145" s="10"/>
      <c r="E5145" s="10" t="s">
        <v>3204</v>
      </c>
      <c r="F5145" s="9" t="s">
        <v>159</v>
      </c>
      <c r="G5145" s="11">
        <v>1.3</v>
      </c>
      <c r="H5145" s="11"/>
      <c r="I5145" s="11"/>
      <c r="J5145" s="29"/>
    </row>
    <row r="5146" ht="18" customHeight="1" spans="1:10">
      <c r="A5146" s="16" t="s">
        <v>118</v>
      </c>
      <c r="B5146" s="19"/>
      <c r="C5146" s="19"/>
      <c r="D5146" s="19"/>
      <c r="E5146" s="19"/>
      <c r="F5146" s="19"/>
      <c r="G5146" s="19"/>
      <c r="H5146" s="19"/>
      <c r="I5146" s="19"/>
      <c r="J5146" s="24"/>
    </row>
    <row r="5147" ht="39.75" customHeight="1" spans="1:10">
      <c r="A5147" s="1" t="s">
        <v>96</v>
      </c>
      <c r="B5147" s="1"/>
      <c r="C5147" s="1"/>
      <c r="D5147" s="1"/>
      <c r="E5147" s="1"/>
      <c r="F5147" s="1"/>
      <c r="G5147" s="1"/>
      <c r="H5147" s="2"/>
      <c r="I5147" s="2"/>
      <c r="J5147" s="2"/>
    </row>
    <row r="5148" ht="28.5" customHeight="1" spans="1:10">
      <c r="A5148" s="3" t="s">
        <v>97</v>
      </c>
      <c r="B5148" s="3"/>
      <c r="C5148" s="3"/>
      <c r="D5148" s="23" t="s">
        <v>98</v>
      </c>
      <c r="E5148" s="23"/>
      <c r="F5148" s="23"/>
      <c r="G5148" s="23"/>
      <c r="H5148" s="4" t="s">
        <v>3765</v>
      </c>
      <c r="I5148" s="4"/>
      <c r="J5148" s="4"/>
    </row>
    <row r="5149" ht="17.25" customHeight="1" spans="1:10">
      <c r="A5149" s="5" t="s">
        <v>100</v>
      </c>
      <c r="B5149" s="6" t="s">
        <v>101</v>
      </c>
      <c r="C5149" s="6" t="s">
        <v>102</v>
      </c>
      <c r="D5149" s="6"/>
      <c r="E5149" s="6" t="s">
        <v>103</v>
      </c>
      <c r="F5149" s="6" t="s">
        <v>104</v>
      </c>
      <c r="G5149" s="6" t="s">
        <v>105</v>
      </c>
      <c r="H5149" s="6"/>
      <c r="I5149" s="6" t="s">
        <v>106</v>
      </c>
      <c r="J5149" s="7"/>
    </row>
    <row r="5150" ht="28.5" customHeight="1" spans="1:10">
      <c r="A5150" s="8"/>
      <c r="B5150" s="9"/>
      <c r="C5150" s="9"/>
      <c r="D5150" s="9"/>
      <c r="E5150" s="9"/>
      <c r="F5150" s="9"/>
      <c r="G5150" s="9"/>
      <c r="H5150" s="9"/>
      <c r="I5150" s="9" t="s">
        <v>107</v>
      </c>
      <c r="J5150" s="26" t="s">
        <v>108</v>
      </c>
    </row>
    <row r="5151" ht="66.75" customHeight="1" spans="1:10">
      <c r="A5151" s="8">
        <v>2765</v>
      </c>
      <c r="B5151" s="10" t="s">
        <v>3766</v>
      </c>
      <c r="C5151" s="10" t="s">
        <v>2260</v>
      </c>
      <c r="D5151" s="10"/>
      <c r="E5151" s="10" t="s">
        <v>3206</v>
      </c>
      <c r="F5151" s="9" t="s">
        <v>159</v>
      </c>
      <c r="G5151" s="11">
        <v>0.58</v>
      </c>
      <c r="H5151" s="11"/>
      <c r="I5151" s="11"/>
      <c r="J5151" s="29"/>
    </row>
    <row r="5152" ht="66.75" customHeight="1" spans="1:10">
      <c r="A5152" s="8">
        <v>2766</v>
      </c>
      <c r="B5152" s="10" t="s">
        <v>3767</v>
      </c>
      <c r="C5152" s="10" t="s">
        <v>3208</v>
      </c>
      <c r="D5152" s="10"/>
      <c r="E5152" s="10" t="s">
        <v>3209</v>
      </c>
      <c r="F5152" s="9" t="s">
        <v>159</v>
      </c>
      <c r="G5152" s="11">
        <v>0.58</v>
      </c>
      <c r="H5152" s="11"/>
      <c r="I5152" s="11"/>
      <c r="J5152" s="29"/>
    </row>
    <row r="5153" ht="54" customHeight="1" spans="1:10">
      <c r="A5153" s="8">
        <v>2767</v>
      </c>
      <c r="B5153" s="10" t="s">
        <v>3768</v>
      </c>
      <c r="C5153" s="10" t="s">
        <v>240</v>
      </c>
      <c r="D5153" s="10"/>
      <c r="E5153" s="10" t="s">
        <v>3212</v>
      </c>
      <c r="F5153" s="9" t="s">
        <v>242</v>
      </c>
      <c r="G5153" s="11">
        <v>1.376</v>
      </c>
      <c r="H5153" s="11"/>
      <c r="I5153" s="11"/>
      <c r="J5153" s="29"/>
    </row>
    <row r="5154" ht="41.25" customHeight="1" spans="1:10">
      <c r="A5154" s="8">
        <v>2768</v>
      </c>
      <c r="B5154" s="10" t="s">
        <v>3769</v>
      </c>
      <c r="C5154" s="10" t="s">
        <v>240</v>
      </c>
      <c r="D5154" s="10"/>
      <c r="E5154" s="10" t="s">
        <v>3214</v>
      </c>
      <c r="F5154" s="9" t="s">
        <v>242</v>
      </c>
      <c r="G5154" s="11">
        <v>0.206</v>
      </c>
      <c r="H5154" s="11"/>
      <c r="I5154" s="11"/>
      <c r="J5154" s="29"/>
    </row>
    <row r="5155" ht="41.25" customHeight="1" spans="1:10">
      <c r="A5155" s="8">
        <v>2769</v>
      </c>
      <c r="B5155" s="10" t="s">
        <v>3770</v>
      </c>
      <c r="C5155" s="10" t="s">
        <v>240</v>
      </c>
      <c r="D5155" s="10"/>
      <c r="E5155" s="10" t="s">
        <v>3216</v>
      </c>
      <c r="F5155" s="9" t="s">
        <v>242</v>
      </c>
      <c r="G5155" s="11">
        <v>0.016</v>
      </c>
      <c r="H5155" s="11"/>
      <c r="I5155" s="11"/>
      <c r="J5155" s="29"/>
    </row>
    <row r="5156" ht="79.5" customHeight="1" spans="1:10">
      <c r="A5156" s="8">
        <v>2770</v>
      </c>
      <c r="B5156" s="10" t="s">
        <v>3771</v>
      </c>
      <c r="C5156" s="10" t="s">
        <v>3218</v>
      </c>
      <c r="D5156" s="10"/>
      <c r="E5156" s="10" t="s">
        <v>3219</v>
      </c>
      <c r="F5156" s="9" t="s">
        <v>114</v>
      </c>
      <c r="G5156" s="11">
        <v>11.06</v>
      </c>
      <c r="H5156" s="11"/>
      <c r="I5156" s="11"/>
      <c r="J5156" s="29"/>
    </row>
    <row r="5157" ht="92.25" customHeight="1" spans="1:10">
      <c r="A5157" s="8">
        <v>2771</v>
      </c>
      <c r="B5157" s="10" t="s">
        <v>3772</v>
      </c>
      <c r="C5157" s="10" t="s">
        <v>3218</v>
      </c>
      <c r="D5157" s="10"/>
      <c r="E5157" s="10" t="s">
        <v>3221</v>
      </c>
      <c r="F5157" s="9" t="s">
        <v>114</v>
      </c>
      <c r="G5157" s="11">
        <v>114.56</v>
      </c>
      <c r="H5157" s="11"/>
      <c r="I5157" s="11"/>
      <c r="J5157" s="29"/>
    </row>
    <row r="5158" ht="54" customHeight="1" spans="1:10">
      <c r="A5158" s="8">
        <v>2772</v>
      </c>
      <c r="B5158" s="10" t="s">
        <v>3773</v>
      </c>
      <c r="C5158" s="10" t="s">
        <v>3223</v>
      </c>
      <c r="D5158" s="10"/>
      <c r="E5158" s="10" t="s">
        <v>3224</v>
      </c>
      <c r="F5158" s="9" t="s">
        <v>254</v>
      </c>
      <c r="G5158" s="11">
        <v>4</v>
      </c>
      <c r="H5158" s="11"/>
      <c r="I5158" s="11"/>
      <c r="J5158" s="29"/>
    </row>
    <row r="5159" ht="79.5" customHeight="1" spans="1:10">
      <c r="A5159" s="8">
        <v>2773</v>
      </c>
      <c r="B5159" s="10" t="s">
        <v>3774</v>
      </c>
      <c r="C5159" s="10" t="s">
        <v>3226</v>
      </c>
      <c r="D5159" s="10"/>
      <c r="E5159" s="10" t="s">
        <v>3227</v>
      </c>
      <c r="F5159" s="9" t="s">
        <v>320</v>
      </c>
      <c r="G5159" s="11">
        <v>2</v>
      </c>
      <c r="H5159" s="11"/>
      <c r="I5159" s="11"/>
      <c r="J5159" s="29"/>
    </row>
    <row r="5160" ht="18" customHeight="1" spans="1:10">
      <c r="A5160" s="16" t="s">
        <v>118</v>
      </c>
      <c r="B5160" s="19"/>
      <c r="C5160" s="19"/>
      <c r="D5160" s="19"/>
      <c r="E5160" s="19"/>
      <c r="F5160" s="19"/>
      <c r="G5160" s="19"/>
      <c r="H5160" s="19"/>
      <c r="I5160" s="19"/>
      <c r="J5160" s="24"/>
    </row>
    <row r="5161" ht="39.75" customHeight="1" spans="1:10">
      <c r="A5161" s="1" t="s">
        <v>96</v>
      </c>
      <c r="B5161" s="1"/>
      <c r="C5161" s="1"/>
      <c r="D5161" s="1"/>
      <c r="E5161" s="1"/>
      <c r="F5161" s="1"/>
      <c r="G5161" s="1"/>
      <c r="H5161" s="2"/>
      <c r="I5161" s="2"/>
      <c r="J5161" s="2"/>
    </row>
    <row r="5162" ht="28.5" customHeight="1" spans="1:10">
      <c r="A5162" s="3" t="s">
        <v>97</v>
      </c>
      <c r="B5162" s="3"/>
      <c r="C5162" s="3"/>
      <c r="D5162" s="23" t="s">
        <v>98</v>
      </c>
      <c r="E5162" s="23"/>
      <c r="F5162" s="23"/>
      <c r="G5162" s="23"/>
      <c r="H5162" s="4" t="s">
        <v>3775</v>
      </c>
      <c r="I5162" s="4"/>
      <c r="J5162" s="4"/>
    </row>
    <row r="5163" ht="17.25" customHeight="1" spans="1:10">
      <c r="A5163" s="5" t="s">
        <v>100</v>
      </c>
      <c r="B5163" s="6" t="s">
        <v>101</v>
      </c>
      <c r="C5163" s="6" t="s">
        <v>102</v>
      </c>
      <c r="D5163" s="6"/>
      <c r="E5163" s="6" t="s">
        <v>103</v>
      </c>
      <c r="F5163" s="6" t="s">
        <v>104</v>
      </c>
      <c r="G5163" s="6" t="s">
        <v>105</v>
      </c>
      <c r="H5163" s="6"/>
      <c r="I5163" s="6" t="s">
        <v>106</v>
      </c>
      <c r="J5163" s="7"/>
    </row>
    <row r="5164" ht="28.5" customHeight="1" spans="1:10">
      <c r="A5164" s="8"/>
      <c r="B5164" s="9"/>
      <c r="C5164" s="9"/>
      <c r="D5164" s="9"/>
      <c r="E5164" s="9"/>
      <c r="F5164" s="9"/>
      <c r="G5164" s="9"/>
      <c r="H5164" s="9"/>
      <c r="I5164" s="9" t="s">
        <v>107</v>
      </c>
      <c r="J5164" s="26" t="s">
        <v>108</v>
      </c>
    </row>
    <row r="5165" ht="117.75" customHeight="1" spans="1:10">
      <c r="A5165" s="8">
        <v>2774</v>
      </c>
      <c r="B5165" s="10" t="s">
        <v>3776</v>
      </c>
      <c r="C5165" s="10" t="s">
        <v>2583</v>
      </c>
      <c r="D5165" s="10"/>
      <c r="E5165" s="10" t="s">
        <v>3229</v>
      </c>
      <c r="F5165" s="9" t="s">
        <v>262</v>
      </c>
      <c r="G5165" s="11">
        <v>10</v>
      </c>
      <c r="H5165" s="11"/>
      <c r="I5165" s="11"/>
      <c r="J5165" s="29"/>
    </row>
    <row r="5166" ht="28.5" customHeight="1" spans="1:10">
      <c r="A5166" s="8">
        <v>2775</v>
      </c>
      <c r="B5166" s="10" t="s">
        <v>3777</v>
      </c>
      <c r="C5166" s="10" t="s">
        <v>336</v>
      </c>
      <c r="D5166" s="10"/>
      <c r="E5166" s="10" t="s">
        <v>3231</v>
      </c>
      <c r="F5166" s="9" t="s">
        <v>114</v>
      </c>
      <c r="G5166" s="11">
        <v>5.52</v>
      </c>
      <c r="H5166" s="11"/>
      <c r="I5166" s="11"/>
      <c r="J5166" s="29"/>
    </row>
    <row r="5167" ht="28.5" customHeight="1" spans="1:10">
      <c r="A5167" s="8">
        <v>2776</v>
      </c>
      <c r="B5167" s="10" t="s">
        <v>3778</v>
      </c>
      <c r="C5167" s="10" t="s">
        <v>3234</v>
      </c>
      <c r="D5167" s="10"/>
      <c r="E5167" s="10" t="s">
        <v>3235</v>
      </c>
      <c r="F5167" s="9" t="s">
        <v>114</v>
      </c>
      <c r="G5167" s="11">
        <v>10.44</v>
      </c>
      <c r="H5167" s="11"/>
      <c r="I5167" s="11"/>
      <c r="J5167" s="29"/>
    </row>
    <row r="5168" ht="28.5" customHeight="1" spans="1:10">
      <c r="A5168" s="8">
        <v>2777</v>
      </c>
      <c r="B5168" s="10" t="s">
        <v>3779</v>
      </c>
      <c r="C5168" s="10" t="s">
        <v>3237</v>
      </c>
      <c r="D5168" s="10"/>
      <c r="E5168" s="10" t="s">
        <v>3238</v>
      </c>
      <c r="F5168" s="9" t="s">
        <v>114</v>
      </c>
      <c r="G5168" s="11">
        <v>102.4</v>
      </c>
      <c r="H5168" s="11"/>
      <c r="I5168" s="11"/>
      <c r="J5168" s="29"/>
    </row>
    <row r="5169" ht="28.5" customHeight="1" spans="1:10">
      <c r="A5169" s="8">
        <v>2778</v>
      </c>
      <c r="B5169" s="10" t="s">
        <v>3780</v>
      </c>
      <c r="C5169" s="10" t="s">
        <v>3240</v>
      </c>
      <c r="D5169" s="10"/>
      <c r="E5169" s="10" t="s">
        <v>3241</v>
      </c>
      <c r="F5169" s="9" t="s">
        <v>114</v>
      </c>
      <c r="G5169" s="11">
        <v>20.48</v>
      </c>
      <c r="H5169" s="11"/>
      <c r="I5169" s="11"/>
      <c r="J5169" s="29"/>
    </row>
    <row r="5170" ht="28.5" customHeight="1" spans="1:10">
      <c r="A5170" s="8">
        <v>2779</v>
      </c>
      <c r="B5170" s="10" t="s">
        <v>3781</v>
      </c>
      <c r="C5170" s="10" t="s">
        <v>2370</v>
      </c>
      <c r="D5170" s="10"/>
      <c r="E5170" s="10" t="s">
        <v>3243</v>
      </c>
      <c r="F5170" s="9" t="s">
        <v>114</v>
      </c>
      <c r="G5170" s="11">
        <v>9.72</v>
      </c>
      <c r="H5170" s="11"/>
      <c r="I5170" s="11"/>
      <c r="J5170" s="29"/>
    </row>
    <row r="5171" ht="28.5" customHeight="1" spans="1:10">
      <c r="A5171" s="8">
        <v>2780</v>
      </c>
      <c r="B5171" s="10" t="s">
        <v>3782</v>
      </c>
      <c r="C5171" s="10" t="s">
        <v>3245</v>
      </c>
      <c r="D5171" s="10"/>
      <c r="E5171" s="10" t="s">
        <v>3246</v>
      </c>
      <c r="F5171" s="9" t="s">
        <v>114</v>
      </c>
      <c r="G5171" s="11">
        <v>11.52</v>
      </c>
      <c r="H5171" s="11"/>
      <c r="I5171" s="11"/>
      <c r="J5171" s="29"/>
    </row>
    <row r="5172" ht="15.75" customHeight="1" spans="1:10">
      <c r="A5172" s="8"/>
      <c r="B5172" s="10"/>
      <c r="C5172" s="10" t="s">
        <v>3783</v>
      </c>
      <c r="D5172" s="10"/>
      <c r="E5172" s="10"/>
      <c r="F5172" s="9"/>
      <c r="G5172" s="10"/>
      <c r="H5172" s="10"/>
      <c r="I5172" s="10"/>
      <c r="J5172" s="29"/>
    </row>
    <row r="5173" ht="15.75" customHeight="1" spans="1:10">
      <c r="A5173" s="8"/>
      <c r="B5173" s="10"/>
      <c r="C5173" s="10" t="s">
        <v>3138</v>
      </c>
      <c r="D5173" s="10"/>
      <c r="E5173" s="10"/>
      <c r="F5173" s="9"/>
      <c r="G5173" s="10"/>
      <c r="H5173" s="10"/>
      <c r="I5173" s="10"/>
      <c r="J5173" s="29"/>
    </row>
    <row r="5174" ht="105" customHeight="1" spans="1:10">
      <c r="A5174" s="8">
        <v>2706</v>
      </c>
      <c r="B5174" s="10" t="s">
        <v>3784</v>
      </c>
      <c r="C5174" s="10" t="s">
        <v>2583</v>
      </c>
      <c r="D5174" s="10"/>
      <c r="E5174" s="10" t="s">
        <v>3140</v>
      </c>
      <c r="F5174" s="9" t="s">
        <v>262</v>
      </c>
      <c r="G5174" s="11">
        <v>20</v>
      </c>
      <c r="H5174" s="11"/>
      <c r="I5174" s="11"/>
      <c r="J5174" s="29"/>
    </row>
    <row r="5175" ht="28.5" customHeight="1" spans="1:10">
      <c r="A5175" s="8">
        <v>2707</v>
      </c>
      <c r="B5175" s="10" t="s">
        <v>3785</v>
      </c>
      <c r="C5175" s="10" t="s">
        <v>2583</v>
      </c>
      <c r="D5175" s="10"/>
      <c r="E5175" s="10" t="s">
        <v>3142</v>
      </c>
      <c r="F5175" s="9" t="s">
        <v>262</v>
      </c>
      <c r="G5175" s="11">
        <v>20</v>
      </c>
      <c r="H5175" s="11"/>
      <c r="I5175" s="11"/>
      <c r="J5175" s="29"/>
    </row>
    <row r="5176" ht="54" customHeight="1" spans="1:10">
      <c r="A5176" s="8">
        <v>2708</v>
      </c>
      <c r="B5176" s="10" t="s">
        <v>3786</v>
      </c>
      <c r="C5176" s="10" t="s">
        <v>441</v>
      </c>
      <c r="D5176" s="10"/>
      <c r="E5176" s="10" t="s">
        <v>442</v>
      </c>
      <c r="F5176" s="9" t="s">
        <v>159</v>
      </c>
      <c r="G5176" s="11">
        <v>16.8</v>
      </c>
      <c r="H5176" s="11"/>
      <c r="I5176" s="11"/>
      <c r="J5176" s="29"/>
    </row>
    <row r="5177" ht="54" customHeight="1" spans="1:10">
      <c r="A5177" s="8">
        <v>2709</v>
      </c>
      <c r="B5177" s="10" t="s">
        <v>3787</v>
      </c>
      <c r="C5177" s="10" t="s">
        <v>3148</v>
      </c>
      <c r="D5177" s="10"/>
      <c r="E5177" s="10" t="s">
        <v>3149</v>
      </c>
      <c r="F5177" s="9" t="s">
        <v>159</v>
      </c>
      <c r="G5177" s="11">
        <v>7.2</v>
      </c>
      <c r="H5177" s="11"/>
      <c r="I5177" s="11"/>
      <c r="J5177" s="29"/>
    </row>
    <row r="5178" ht="18" customHeight="1" spans="1:10">
      <c r="A5178" s="16" t="s">
        <v>118</v>
      </c>
      <c r="B5178" s="19"/>
      <c r="C5178" s="19"/>
      <c r="D5178" s="19"/>
      <c r="E5178" s="19"/>
      <c r="F5178" s="19"/>
      <c r="G5178" s="19"/>
      <c r="H5178" s="19"/>
      <c r="I5178" s="19"/>
      <c r="J5178" s="24"/>
    </row>
    <row r="5179" ht="39.75" customHeight="1" spans="1:10">
      <c r="A5179" s="1" t="s">
        <v>96</v>
      </c>
      <c r="B5179" s="1"/>
      <c r="C5179" s="1"/>
      <c r="D5179" s="1"/>
      <c r="E5179" s="1"/>
      <c r="F5179" s="1"/>
      <c r="G5179" s="1"/>
      <c r="H5179" s="2"/>
      <c r="I5179" s="2"/>
      <c r="J5179" s="2"/>
    </row>
    <row r="5180" ht="28.5" customHeight="1" spans="1:10">
      <c r="A5180" s="3" t="s">
        <v>97</v>
      </c>
      <c r="B5180" s="3"/>
      <c r="C5180" s="3"/>
      <c r="D5180" s="23" t="s">
        <v>98</v>
      </c>
      <c r="E5180" s="23"/>
      <c r="F5180" s="23"/>
      <c r="G5180" s="23"/>
      <c r="H5180" s="4" t="s">
        <v>3788</v>
      </c>
      <c r="I5180" s="4"/>
      <c r="J5180" s="4"/>
    </row>
    <row r="5181" ht="17.25" customHeight="1" spans="1:10">
      <c r="A5181" s="5" t="s">
        <v>100</v>
      </c>
      <c r="B5181" s="6" t="s">
        <v>101</v>
      </c>
      <c r="C5181" s="6" t="s">
        <v>102</v>
      </c>
      <c r="D5181" s="6"/>
      <c r="E5181" s="6" t="s">
        <v>103</v>
      </c>
      <c r="F5181" s="6" t="s">
        <v>104</v>
      </c>
      <c r="G5181" s="6" t="s">
        <v>105</v>
      </c>
      <c r="H5181" s="6"/>
      <c r="I5181" s="6" t="s">
        <v>106</v>
      </c>
      <c r="J5181" s="7"/>
    </row>
    <row r="5182" ht="28.5" customHeight="1" spans="1:10">
      <c r="A5182" s="8"/>
      <c r="B5182" s="9"/>
      <c r="C5182" s="9"/>
      <c r="D5182" s="9"/>
      <c r="E5182" s="9"/>
      <c r="F5182" s="9"/>
      <c r="G5182" s="9"/>
      <c r="H5182" s="9"/>
      <c r="I5182" s="9" t="s">
        <v>107</v>
      </c>
      <c r="J5182" s="26" t="s">
        <v>108</v>
      </c>
    </row>
    <row r="5183" ht="41.25" customHeight="1" spans="1:10">
      <c r="A5183" s="8">
        <v>2710</v>
      </c>
      <c r="B5183" s="10" t="s">
        <v>3789</v>
      </c>
      <c r="C5183" s="10" t="s">
        <v>157</v>
      </c>
      <c r="D5183" s="10"/>
      <c r="E5183" s="10" t="s">
        <v>3151</v>
      </c>
      <c r="F5183" s="9" t="s">
        <v>159</v>
      </c>
      <c r="G5183" s="11">
        <v>16.8</v>
      </c>
      <c r="H5183" s="11"/>
      <c r="I5183" s="11"/>
      <c r="J5183" s="29"/>
    </row>
    <row r="5184" ht="41.25" customHeight="1" spans="1:10">
      <c r="A5184" s="8">
        <v>2711</v>
      </c>
      <c r="B5184" s="10" t="s">
        <v>3790</v>
      </c>
      <c r="C5184" s="10" t="s">
        <v>157</v>
      </c>
      <c r="D5184" s="10"/>
      <c r="E5184" s="10" t="s">
        <v>3153</v>
      </c>
      <c r="F5184" s="9" t="s">
        <v>159</v>
      </c>
      <c r="G5184" s="11">
        <v>7.2</v>
      </c>
      <c r="H5184" s="11"/>
      <c r="I5184" s="11"/>
      <c r="J5184" s="29"/>
    </row>
    <row r="5185" ht="54" customHeight="1" spans="1:10">
      <c r="A5185" s="8">
        <v>2712</v>
      </c>
      <c r="B5185" s="10" t="s">
        <v>3791</v>
      </c>
      <c r="C5185" s="10" t="s">
        <v>3155</v>
      </c>
      <c r="D5185" s="10"/>
      <c r="E5185" s="10" t="s">
        <v>3156</v>
      </c>
      <c r="F5185" s="9" t="s">
        <v>159</v>
      </c>
      <c r="G5185" s="11">
        <v>1.6</v>
      </c>
      <c r="H5185" s="11"/>
      <c r="I5185" s="11"/>
      <c r="J5185" s="29"/>
    </row>
    <row r="5186" ht="28.5" customHeight="1" spans="1:10">
      <c r="A5186" s="8">
        <v>2713</v>
      </c>
      <c r="B5186" s="10" t="s">
        <v>3792</v>
      </c>
      <c r="C5186" s="10" t="s">
        <v>444</v>
      </c>
      <c r="D5186" s="10"/>
      <c r="E5186" s="10" t="s">
        <v>3158</v>
      </c>
      <c r="F5186" s="9" t="s">
        <v>159</v>
      </c>
      <c r="G5186" s="11">
        <v>11.39</v>
      </c>
      <c r="H5186" s="11"/>
      <c r="I5186" s="11"/>
      <c r="J5186" s="29"/>
    </row>
    <row r="5187" ht="92.25" customHeight="1" spans="1:10">
      <c r="A5187" s="8">
        <v>2714</v>
      </c>
      <c r="B5187" s="10" t="s">
        <v>3793</v>
      </c>
      <c r="C5187" s="10" t="s">
        <v>419</v>
      </c>
      <c r="D5187" s="10"/>
      <c r="E5187" s="10" t="s">
        <v>3161</v>
      </c>
      <c r="F5187" s="9" t="s">
        <v>114</v>
      </c>
      <c r="G5187" s="11">
        <v>20</v>
      </c>
      <c r="H5187" s="11"/>
      <c r="I5187" s="11"/>
      <c r="J5187" s="29"/>
    </row>
    <row r="5188" ht="41.25" customHeight="1" spans="1:10">
      <c r="A5188" s="8">
        <v>2715</v>
      </c>
      <c r="B5188" s="10" t="s">
        <v>3794</v>
      </c>
      <c r="C5188" s="10" t="s">
        <v>3163</v>
      </c>
      <c r="D5188" s="10"/>
      <c r="E5188" s="10" t="s">
        <v>3164</v>
      </c>
      <c r="F5188" s="9" t="s">
        <v>262</v>
      </c>
      <c r="G5188" s="11">
        <v>40</v>
      </c>
      <c r="H5188" s="11"/>
      <c r="I5188" s="11"/>
      <c r="J5188" s="29"/>
    </row>
    <row r="5189" ht="41.25" customHeight="1" spans="1:10">
      <c r="A5189" s="8">
        <v>2716</v>
      </c>
      <c r="B5189" s="10" t="s">
        <v>3795</v>
      </c>
      <c r="C5189" s="10" t="s">
        <v>498</v>
      </c>
      <c r="D5189" s="10"/>
      <c r="E5189" s="10" t="s">
        <v>3164</v>
      </c>
      <c r="F5189" s="9" t="s">
        <v>114</v>
      </c>
      <c r="G5189" s="11">
        <v>10</v>
      </c>
      <c r="H5189" s="11"/>
      <c r="I5189" s="11"/>
      <c r="J5189" s="29"/>
    </row>
    <row r="5190" ht="15.75" customHeight="1" spans="1:10">
      <c r="A5190" s="8"/>
      <c r="B5190" s="10"/>
      <c r="C5190" s="10" t="s">
        <v>3181</v>
      </c>
      <c r="D5190" s="10"/>
      <c r="E5190" s="10"/>
      <c r="F5190" s="9"/>
      <c r="G5190" s="10"/>
      <c r="H5190" s="10"/>
      <c r="I5190" s="10"/>
      <c r="J5190" s="29"/>
    </row>
    <row r="5191" ht="79.5" customHeight="1" spans="1:10">
      <c r="A5191" s="8">
        <v>2781</v>
      </c>
      <c r="B5191" s="10" t="s">
        <v>3796</v>
      </c>
      <c r="C5191" s="10" t="s">
        <v>279</v>
      </c>
      <c r="D5191" s="10"/>
      <c r="E5191" s="10" t="s">
        <v>3183</v>
      </c>
      <c r="F5191" s="9" t="s">
        <v>159</v>
      </c>
      <c r="G5191" s="11">
        <v>7.07</v>
      </c>
      <c r="H5191" s="11"/>
      <c r="I5191" s="11"/>
      <c r="J5191" s="29"/>
    </row>
    <row r="5192" ht="92.25" customHeight="1" spans="1:10">
      <c r="A5192" s="8">
        <v>2782</v>
      </c>
      <c r="B5192" s="10" t="s">
        <v>3797</v>
      </c>
      <c r="C5192" s="10" t="s">
        <v>3185</v>
      </c>
      <c r="D5192" s="10"/>
      <c r="E5192" s="10" t="s">
        <v>3186</v>
      </c>
      <c r="F5192" s="9" t="s">
        <v>159</v>
      </c>
      <c r="G5192" s="11">
        <v>28.26</v>
      </c>
      <c r="H5192" s="11"/>
      <c r="I5192" s="11"/>
      <c r="J5192" s="29"/>
    </row>
    <row r="5193" ht="54" customHeight="1" spans="1:10">
      <c r="A5193" s="8">
        <v>2783</v>
      </c>
      <c r="B5193" s="10" t="s">
        <v>3798</v>
      </c>
      <c r="C5193" s="10" t="s">
        <v>444</v>
      </c>
      <c r="D5193" s="10"/>
      <c r="E5193" s="10" t="s">
        <v>3188</v>
      </c>
      <c r="F5193" s="9" t="s">
        <v>159</v>
      </c>
      <c r="G5193" s="11">
        <v>15.86</v>
      </c>
      <c r="H5193" s="11"/>
      <c r="I5193" s="11"/>
      <c r="J5193" s="29"/>
    </row>
    <row r="5194" ht="18" customHeight="1" spans="1:10">
      <c r="A5194" s="16" t="s">
        <v>118</v>
      </c>
      <c r="B5194" s="19"/>
      <c r="C5194" s="19"/>
      <c r="D5194" s="19"/>
      <c r="E5194" s="19"/>
      <c r="F5194" s="19"/>
      <c r="G5194" s="19"/>
      <c r="H5194" s="19"/>
      <c r="I5194" s="19"/>
      <c r="J5194" s="24"/>
    </row>
    <row r="5195" ht="39.75" customHeight="1" spans="1:10">
      <c r="A5195" s="1" t="s">
        <v>96</v>
      </c>
      <c r="B5195" s="1"/>
      <c r="C5195" s="1"/>
      <c r="D5195" s="1"/>
      <c r="E5195" s="1"/>
      <c r="F5195" s="1"/>
      <c r="G5195" s="1"/>
      <c r="H5195" s="2"/>
      <c r="I5195" s="2"/>
      <c r="J5195" s="2"/>
    </row>
    <row r="5196" ht="28.5" customHeight="1" spans="1:10">
      <c r="A5196" s="3" t="s">
        <v>97</v>
      </c>
      <c r="B5196" s="3"/>
      <c r="C5196" s="3"/>
      <c r="D5196" s="23" t="s">
        <v>98</v>
      </c>
      <c r="E5196" s="23"/>
      <c r="F5196" s="23"/>
      <c r="G5196" s="23"/>
      <c r="H5196" s="4" t="s">
        <v>3799</v>
      </c>
      <c r="I5196" s="4"/>
      <c r="J5196" s="4"/>
    </row>
    <row r="5197" ht="17.25" customHeight="1" spans="1:10">
      <c r="A5197" s="5" t="s">
        <v>100</v>
      </c>
      <c r="B5197" s="6" t="s">
        <v>101</v>
      </c>
      <c r="C5197" s="6" t="s">
        <v>102</v>
      </c>
      <c r="D5197" s="6"/>
      <c r="E5197" s="6" t="s">
        <v>103</v>
      </c>
      <c r="F5197" s="6" t="s">
        <v>104</v>
      </c>
      <c r="G5197" s="6" t="s">
        <v>105</v>
      </c>
      <c r="H5197" s="6"/>
      <c r="I5197" s="6" t="s">
        <v>106</v>
      </c>
      <c r="J5197" s="7"/>
    </row>
    <row r="5198" ht="28.5" customHeight="1" spans="1:10">
      <c r="A5198" s="8"/>
      <c r="B5198" s="9"/>
      <c r="C5198" s="9"/>
      <c r="D5198" s="9"/>
      <c r="E5198" s="9"/>
      <c r="F5198" s="9"/>
      <c r="G5198" s="9"/>
      <c r="H5198" s="9"/>
      <c r="I5198" s="9" t="s">
        <v>107</v>
      </c>
      <c r="J5198" s="26" t="s">
        <v>108</v>
      </c>
    </row>
    <row r="5199" ht="28.5" customHeight="1" spans="1:10">
      <c r="A5199" s="8">
        <v>2784</v>
      </c>
      <c r="B5199" s="10" t="s">
        <v>3800</v>
      </c>
      <c r="C5199" s="10" t="s">
        <v>157</v>
      </c>
      <c r="D5199" s="10"/>
      <c r="E5199" s="10" t="s">
        <v>3191</v>
      </c>
      <c r="F5199" s="9" t="s">
        <v>159</v>
      </c>
      <c r="G5199" s="11">
        <v>8.79</v>
      </c>
      <c r="H5199" s="11"/>
      <c r="I5199" s="11"/>
      <c r="J5199" s="29"/>
    </row>
    <row r="5200" ht="105" customHeight="1" spans="1:10">
      <c r="A5200" s="8">
        <v>2785</v>
      </c>
      <c r="B5200" s="10" t="s">
        <v>3801</v>
      </c>
      <c r="C5200" s="10" t="s">
        <v>460</v>
      </c>
      <c r="D5200" s="10"/>
      <c r="E5200" s="10" t="s">
        <v>3193</v>
      </c>
      <c r="F5200" s="9" t="s">
        <v>159</v>
      </c>
      <c r="G5200" s="11">
        <v>0.66</v>
      </c>
      <c r="H5200" s="11"/>
      <c r="I5200" s="11"/>
      <c r="J5200" s="29"/>
    </row>
    <row r="5201" ht="79.5" customHeight="1" spans="1:10">
      <c r="A5201" s="8">
        <v>2786</v>
      </c>
      <c r="B5201" s="10" t="s">
        <v>3802</v>
      </c>
      <c r="C5201" s="10" t="s">
        <v>1453</v>
      </c>
      <c r="D5201" s="10"/>
      <c r="E5201" s="10" t="s">
        <v>3195</v>
      </c>
      <c r="F5201" s="9" t="s">
        <v>159</v>
      </c>
      <c r="G5201" s="11">
        <v>1.08</v>
      </c>
      <c r="H5201" s="11"/>
      <c r="I5201" s="11"/>
      <c r="J5201" s="29"/>
    </row>
    <row r="5202" ht="66.75" customHeight="1" spans="1:10">
      <c r="A5202" s="8">
        <v>2787</v>
      </c>
      <c r="B5202" s="10" t="s">
        <v>3803</v>
      </c>
      <c r="C5202" s="10" t="s">
        <v>3197</v>
      </c>
      <c r="D5202" s="10"/>
      <c r="E5202" s="10" t="s">
        <v>3198</v>
      </c>
      <c r="F5202" s="9" t="s">
        <v>159</v>
      </c>
      <c r="G5202" s="11">
        <v>1.9</v>
      </c>
      <c r="H5202" s="11"/>
      <c r="I5202" s="11"/>
      <c r="J5202" s="29"/>
    </row>
    <row r="5203" ht="66.75" customHeight="1" spans="1:10">
      <c r="A5203" s="8">
        <v>2788</v>
      </c>
      <c r="B5203" s="10" t="s">
        <v>3804</v>
      </c>
      <c r="C5203" s="10" t="s">
        <v>3200</v>
      </c>
      <c r="D5203" s="10"/>
      <c r="E5203" s="10" t="s">
        <v>3201</v>
      </c>
      <c r="F5203" s="9" t="s">
        <v>159</v>
      </c>
      <c r="G5203" s="11">
        <v>4.87</v>
      </c>
      <c r="H5203" s="11"/>
      <c r="I5203" s="11"/>
      <c r="J5203" s="29"/>
    </row>
    <row r="5204" ht="79.5" customHeight="1" spans="1:10">
      <c r="A5204" s="8">
        <v>2789</v>
      </c>
      <c r="B5204" s="10" t="s">
        <v>3805</v>
      </c>
      <c r="C5204" s="10" t="s">
        <v>3203</v>
      </c>
      <c r="D5204" s="10"/>
      <c r="E5204" s="10" t="s">
        <v>3204</v>
      </c>
      <c r="F5204" s="9" t="s">
        <v>159</v>
      </c>
      <c r="G5204" s="11">
        <v>0.65</v>
      </c>
      <c r="H5204" s="11"/>
      <c r="I5204" s="11"/>
      <c r="J5204" s="29"/>
    </row>
    <row r="5205" ht="66.75" customHeight="1" spans="1:10">
      <c r="A5205" s="8">
        <v>2790</v>
      </c>
      <c r="B5205" s="10" t="s">
        <v>3806</v>
      </c>
      <c r="C5205" s="10" t="s">
        <v>2260</v>
      </c>
      <c r="D5205" s="10"/>
      <c r="E5205" s="10" t="s">
        <v>3206</v>
      </c>
      <c r="F5205" s="9" t="s">
        <v>159</v>
      </c>
      <c r="G5205" s="11">
        <v>0.29</v>
      </c>
      <c r="H5205" s="11"/>
      <c r="I5205" s="11"/>
      <c r="J5205" s="29"/>
    </row>
    <row r="5206" ht="66.75" customHeight="1" spans="1:10">
      <c r="A5206" s="8">
        <v>2791</v>
      </c>
      <c r="B5206" s="10" t="s">
        <v>3807</v>
      </c>
      <c r="C5206" s="10" t="s">
        <v>3208</v>
      </c>
      <c r="D5206" s="10"/>
      <c r="E5206" s="10" t="s">
        <v>3209</v>
      </c>
      <c r="F5206" s="9" t="s">
        <v>159</v>
      </c>
      <c r="G5206" s="11">
        <v>0.29</v>
      </c>
      <c r="H5206" s="11"/>
      <c r="I5206" s="11"/>
      <c r="J5206" s="29"/>
    </row>
    <row r="5207" ht="18" customHeight="1" spans="1:10">
      <c r="A5207" s="16" t="s">
        <v>118</v>
      </c>
      <c r="B5207" s="19"/>
      <c r="C5207" s="19"/>
      <c r="D5207" s="19"/>
      <c r="E5207" s="19"/>
      <c r="F5207" s="19"/>
      <c r="G5207" s="19"/>
      <c r="H5207" s="19"/>
      <c r="I5207" s="19"/>
      <c r="J5207" s="24"/>
    </row>
    <row r="5208" ht="39.75" customHeight="1" spans="1:10">
      <c r="A5208" s="1" t="s">
        <v>96</v>
      </c>
      <c r="B5208" s="1"/>
      <c r="C5208" s="1"/>
      <c r="D5208" s="1"/>
      <c r="E5208" s="1"/>
      <c r="F5208" s="1"/>
      <c r="G5208" s="1"/>
      <c r="H5208" s="2"/>
      <c r="I5208" s="2"/>
      <c r="J5208" s="2"/>
    </row>
    <row r="5209" ht="28.5" customHeight="1" spans="1:10">
      <c r="A5209" s="3" t="s">
        <v>97</v>
      </c>
      <c r="B5209" s="3"/>
      <c r="C5209" s="3"/>
      <c r="D5209" s="23" t="s">
        <v>98</v>
      </c>
      <c r="E5209" s="23"/>
      <c r="F5209" s="23"/>
      <c r="G5209" s="23"/>
      <c r="H5209" s="4" t="s">
        <v>3808</v>
      </c>
      <c r="I5209" s="4"/>
      <c r="J5209" s="4"/>
    </row>
    <row r="5210" ht="17.25" customHeight="1" spans="1:10">
      <c r="A5210" s="5" t="s">
        <v>100</v>
      </c>
      <c r="B5210" s="6" t="s">
        <v>101</v>
      </c>
      <c r="C5210" s="6" t="s">
        <v>102</v>
      </c>
      <c r="D5210" s="6"/>
      <c r="E5210" s="6" t="s">
        <v>103</v>
      </c>
      <c r="F5210" s="6" t="s">
        <v>104</v>
      </c>
      <c r="G5210" s="6" t="s">
        <v>105</v>
      </c>
      <c r="H5210" s="6"/>
      <c r="I5210" s="6" t="s">
        <v>106</v>
      </c>
      <c r="J5210" s="7"/>
    </row>
    <row r="5211" ht="28.5" customHeight="1" spans="1:10">
      <c r="A5211" s="8"/>
      <c r="B5211" s="9"/>
      <c r="C5211" s="9"/>
      <c r="D5211" s="9"/>
      <c r="E5211" s="9"/>
      <c r="F5211" s="9"/>
      <c r="G5211" s="9"/>
      <c r="H5211" s="9"/>
      <c r="I5211" s="9" t="s">
        <v>107</v>
      </c>
      <c r="J5211" s="26" t="s">
        <v>108</v>
      </c>
    </row>
    <row r="5212" ht="54" customHeight="1" spans="1:10">
      <c r="A5212" s="8">
        <v>2792</v>
      </c>
      <c r="B5212" s="10" t="s">
        <v>3809</v>
      </c>
      <c r="C5212" s="10" t="s">
        <v>240</v>
      </c>
      <c r="D5212" s="10"/>
      <c r="E5212" s="10" t="s">
        <v>3212</v>
      </c>
      <c r="F5212" s="9" t="s">
        <v>242</v>
      </c>
      <c r="G5212" s="11">
        <v>0.688</v>
      </c>
      <c r="H5212" s="11"/>
      <c r="I5212" s="11"/>
      <c r="J5212" s="29"/>
    </row>
    <row r="5213" ht="41.25" customHeight="1" spans="1:10">
      <c r="A5213" s="8">
        <v>2793</v>
      </c>
      <c r="B5213" s="10" t="s">
        <v>3810</v>
      </c>
      <c r="C5213" s="10" t="s">
        <v>240</v>
      </c>
      <c r="D5213" s="10"/>
      <c r="E5213" s="10" t="s">
        <v>3214</v>
      </c>
      <c r="F5213" s="9" t="s">
        <v>242</v>
      </c>
      <c r="G5213" s="11">
        <v>0.103</v>
      </c>
      <c r="H5213" s="11"/>
      <c r="I5213" s="11"/>
      <c r="J5213" s="29"/>
    </row>
    <row r="5214" ht="41.25" customHeight="1" spans="1:10">
      <c r="A5214" s="8">
        <v>2794</v>
      </c>
      <c r="B5214" s="10" t="s">
        <v>3811</v>
      </c>
      <c r="C5214" s="10" t="s">
        <v>240</v>
      </c>
      <c r="D5214" s="10"/>
      <c r="E5214" s="10" t="s">
        <v>3216</v>
      </c>
      <c r="F5214" s="9" t="s">
        <v>242</v>
      </c>
      <c r="G5214" s="11">
        <v>0.008</v>
      </c>
      <c r="H5214" s="11"/>
      <c r="I5214" s="11"/>
      <c r="J5214" s="29"/>
    </row>
    <row r="5215" ht="79.5" customHeight="1" spans="1:10">
      <c r="A5215" s="8">
        <v>2795</v>
      </c>
      <c r="B5215" s="10" t="s">
        <v>3812</v>
      </c>
      <c r="C5215" s="10" t="s">
        <v>3218</v>
      </c>
      <c r="D5215" s="10"/>
      <c r="E5215" s="10" t="s">
        <v>3219</v>
      </c>
      <c r="F5215" s="9" t="s">
        <v>114</v>
      </c>
      <c r="G5215" s="11">
        <v>5.53</v>
      </c>
      <c r="H5215" s="11"/>
      <c r="I5215" s="11"/>
      <c r="J5215" s="29"/>
    </row>
    <row r="5216" ht="92.25" customHeight="1" spans="1:10">
      <c r="A5216" s="8">
        <v>2796</v>
      </c>
      <c r="B5216" s="10" t="s">
        <v>3813</v>
      </c>
      <c r="C5216" s="10" t="s">
        <v>3218</v>
      </c>
      <c r="D5216" s="10"/>
      <c r="E5216" s="10" t="s">
        <v>3221</v>
      </c>
      <c r="F5216" s="9" t="s">
        <v>114</v>
      </c>
      <c r="G5216" s="11">
        <v>57.28</v>
      </c>
      <c r="H5216" s="11"/>
      <c r="I5216" s="11"/>
      <c r="J5216" s="29"/>
    </row>
    <row r="5217" ht="54" customHeight="1" spans="1:10">
      <c r="A5217" s="8">
        <v>2797</v>
      </c>
      <c r="B5217" s="10" t="s">
        <v>3814</v>
      </c>
      <c r="C5217" s="10" t="s">
        <v>3223</v>
      </c>
      <c r="D5217" s="10"/>
      <c r="E5217" s="10" t="s">
        <v>3224</v>
      </c>
      <c r="F5217" s="9" t="s">
        <v>254</v>
      </c>
      <c r="G5217" s="11">
        <v>2</v>
      </c>
      <c r="H5217" s="11"/>
      <c r="I5217" s="11"/>
      <c r="J5217" s="29"/>
    </row>
    <row r="5218" ht="79.5" customHeight="1" spans="1:10">
      <c r="A5218" s="8">
        <v>2798</v>
      </c>
      <c r="B5218" s="10" t="s">
        <v>3815</v>
      </c>
      <c r="C5218" s="10" t="s">
        <v>3226</v>
      </c>
      <c r="D5218" s="10"/>
      <c r="E5218" s="10" t="s">
        <v>3227</v>
      </c>
      <c r="F5218" s="9" t="s">
        <v>320</v>
      </c>
      <c r="G5218" s="11">
        <v>1</v>
      </c>
      <c r="H5218" s="11"/>
      <c r="I5218" s="11"/>
      <c r="J5218" s="29"/>
    </row>
    <row r="5219" ht="117.75" customHeight="1" spans="1:10">
      <c r="A5219" s="8">
        <v>2799</v>
      </c>
      <c r="B5219" s="10" t="s">
        <v>3816</v>
      </c>
      <c r="C5219" s="10" t="s">
        <v>2583</v>
      </c>
      <c r="D5219" s="10"/>
      <c r="E5219" s="10" t="s">
        <v>3229</v>
      </c>
      <c r="F5219" s="9" t="s">
        <v>262</v>
      </c>
      <c r="G5219" s="11">
        <v>5</v>
      </c>
      <c r="H5219" s="11"/>
      <c r="I5219" s="11"/>
      <c r="J5219" s="29"/>
    </row>
    <row r="5220" ht="28.5" customHeight="1" spans="1:10">
      <c r="A5220" s="8">
        <v>2800</v>
      </c>
      <c r="B5220" s="10" t="s">
        <v>3817</v>
      </c>
      <c r="C5220" s="10" t="s">
        <v>336</v>
      </c>
      <c r="D5220" s="10"/>
      <c r="E5220" s="10" t="s">
        <v>3231</v>
      </c>
      <c r="F5220" s="9" t="s">
        <v>114</v>
      </c>
      <c r="G5220" s="11">
        <v>2.76</v>
      </c>
      <c r="H5220" s="11"/>
      <c r="I5220" s="11"/>
      <c r="J5220" s="29"/>
    </row>
    <row r="5221" ht="18" customHeight="1" spans="1:10">
      <c r="A5221" s="16" t="s">
        <v>118</v>
      </c>
      <c r="B5221" s="19"/>
      <c r="C5221" s="19"/>
      <c r="D5221" s="19"/>
      <c r="E5221" s="19"/>
      <c r="F5221" s="19"/>
      <c r="G5221" s="19"/>
      <c r="H5221" s="19"/>
      <c r="I5221" s="19"/>
      <c r="J5221" s="24"/>
    </row>
    <row r="5222" ht="39.75" customHeight="1" spans="1:10">
      <c r="A5222" s="1" t="s">
        <v>96</v>
      </c>
      <c r="B5222" s="1"/>
      <c r="C5222" s="1"/>
      <c r="D5222" s="1"/>
      <c r="E5222" s="1"/>
      <c r="F5222" s="1"/>
      <c r="G5222" s="1"/>
      <c r="H5222" s="2"/>
      <c r="I5222" s="2"/>
      <c r="J5222" s="2"/>
    </row>
    <row r="5223" ht="28.5" customHeight="1" spans="1:10">
      <c r="A5223" s="3" t="s">
        <v>97</v>
      </c>
      <c r="B5223" s="3"/>
      <c r="C5223" s="3"/>
      <c r="D5223" s="23" t="s">
        <v>98</v>
      </c>
      <c r="E5223" s="23"/>
      <c r="F5223" s="23"/>
      <c r="G5223" s="23"/>
      <c r="H5223" s="4" t="s">
        <v>3818</v>
      </c>
      <c r="I5223" s="4"/>
      <c r="J5223" s="4"/>
    </row>
    <row r="5224" ht="17.25" customHeight="1" spans="1:10">
      <c r="A5224" s="5" t="s">
        <v>100</v>
      </c>
      <c r="B5224" s="6" t="s">
        <v>101</v>
      </c>
      <c r="C5224" s="6" t="s">
        <v>102</v>
      </c>
      <c r="D5224" s="6"/>
      <c r="E5224" s="6" t="s">
        <v>103</v>
      </c>
      <c r="F5224" s="6" t="s">
        <v>104</v>
      </c>
      <c r="G5224" s="6" t="s">
        <v>105</v>
      </c>
      <c r="H5224" s="6"/>
      <c r="I5224" s="6" t="s">
        <v>106</v>
      </c>
      <c r="J5224" s="7"/>
    </row>
    <row r="5225" ht="28.5" customHeight="1" spans="1:10">
      <c r="A5225" s="8"/>
      <c r="B5225" s="9"/>
      <c r="C5225" s="9"/>
      <c r="D5225" s="9"/>
      <c r="E5225" s="9"/>
      <c r="F5225" s="9"/>
      <c r="G5225" s="9"/>
      <c r="H5225" s="9"/>
      <c r="I5225" s="9" t="s">
        <v>107</v>
      </c>
      <c r="J5225" s="26" t="s">
        <v>108</v>
      </c>
    </row>
    <row r="5226" ht="28.5" customHeight="1" spans="1:10">
      <c r="A5226" s="8">
        <v>2801</v>
      </c>
      <c r="B5226" s="10" t="s">
        <v>3819</v>
      </c>
      <c r="C5226" s="10" t="s">
        <v>3234</v>
      </c>
      <c r="D5226" s="10"/>
      <c r="E5226" s="10" t="s">
        <v>3235</v>
      </c>
      <c r="F5226" s="9" t="s">
        <v>114</v>
      </c>
      <c r="G5226" s="11">
        <v>5.22</v>
      </c>
      <c r="H5226" s="11"/>
      <c r="I5226" s="11"/>
      <c r="J5226" s="29"/>
    </row>
    <row r="5227" ht="28.5" customHeight="1" spans="1:10">
      <c r="A5227" s="8">
        <v>2802</v>
      </c>
      <c r="B5227" s="10" t="s">
        <v>3820</v>
      </c>
      <c r="C5227" s="10" t="s">
        <v>3237</v>
      </c>
      <c r="D5227" s="10"/>
      <c r="E5227" s="10" t="s">
        <v>3238</v>
      </c>
      <c r="F5227" s="9" t="s">
        <v>114</v>
      </c>
      <c r="G5227" s="11">
        <v>51.2</v>
      </c>
      <c r="H5227" s="11"/>
      <c r="I5227" s="11"/>
      <c r="J5227" s="29"/>
    </row>
    <row r="5228" ht="28.5" customHeight="1" spans="1:10">
      <c r="A5228" s="8">
        <v>2803</v>
      </c>
      <c r="B5228" s="10" t="s">
        <v>3821</v>
      </c>
      <c r="C5228" s="10" t="s">
        <v>3240</v>
      </c>
      <c r="D5228" s="10"/>
      <c r="E5228" s="10" t="s">
        <v>3241</v>
      </c>
      <c r="F5228" s="9" t="s">
        <v>114</v>
      </c>
      <c r="G5228" s="11">
        <v>10.24</v>
      </c>
      <c r="H5228" s="11"/>
      <c r="I5228" s="11"/>
      <c r="J5228" s="29"/>
    </row>
    <row r="5229" ht="28.5" customHeight="1" spans="1:10">
      <c r="A5229" s="8">
        <v>2804</v>
      </c>
      <c r="B5229" s="10" t="s">
        <v>3822</v>
      </c>
      <c r="C5229" s="10" t="s">
        <v>2370</v>
      </c>
      <c r="D5229" s="10"/>
      <c r="E5229" s="10" t="s">
        <v>3243</v>
      </c>
      <c r="F5229" s="9" t="s">
        <v>114</v>
      </c>
      <c r="G5229" s="11">
        <v>4.86</v>
      </c>
      <c r="H5229" s="11"/>
      <c r="I5229" s="11"/>
      <c r="J5229" s="29"/>
    </row>
    <row r="5230" ht="28.5" customHeight="1" spans="1:10">
      <c r="A5230" s="8">
        <v>2805</v>
      </c>
      <c r="B5230" s="10" t="s">
        <v>3823</v>
      </c>
      <c r="C5230" s="10" t="s">
        <v>3245</v>
      </c>
      <c r="D5230" s="10"/>
      <c r="E5230" s="10" t="s">
        <v>3246</v>
      </c>
      <c r="F5230" s="9" t="s">
        <v>114</v>
      </c>
      <c r="G5230" s="11">
        <v>5.76</v>
      </c>
      <c r="H5230" s="11"/>
      <c r="I5230" s="11"/>
      <c r="J5230" s="29"/>
    </row>
    <row r="5231" ht="15.75" customHeight="1" spans="1:10">
      <c r="A5231" s="8"/>
      <c r="B5231" s="10"/>
      <c r="C5231" s="10" t="s">
        <v>3824</v>
      </c>
      <c r="D5231" s="10"/>
      <c r="E5231" s="10"/>
      <c r="F5231" s="9"/>
      <c r="G5231" s="10"/>
      <c r="H5231" s="10"/>
      <c r="I5231" s="10"/>
      <c r="J5231" s="29"/>
    </row>
    <row r="5232" ht="15.75" customHeight="1" spans="1:10">
      <c r="A5232" s="8"/>
      <c r="B5232" s="10"/>
      <c r="C5232" s="10" t="s">
        <v>3181</v>
      </c>
      <c r="D5232" s="10"/>
      <c r="E5232" s="10"/>
      <c r="F5232" s="9"/>
      <c r="G5232" s="10"/>
      <c r="H5232" s="10"/>
      <c r="I5232" s="10"/>
      <c r="J5232" s="29"/>
    </row>
    <row r="5233" ht="79.5" customHeight="1" spans="1:10">
      <c r="A5233" s="8">
        <v>2806</v>
      </c>
      <c r="B5233" s="10" t="s">
        <v>3825</v>
      </c>
      <c r="C5233" s="10" t="s">
        <v>279</v>
      </c>
      <c r="D5233" s="10"/>
      <c r="E5233" s="10" t="s">
        <v>3183</v>
      </c>
      <c r="F5233" s="9" t="s">
        <v>159</v>
      </c>
      <c r="G5233" s="11">
        <v>7.07</v>
      </c>
      <c r="H5233" s="11"/>
      <c r="I5233" s="11"/>
      <c r="J5233" s="29"/>
    </row>
    <row r="5234" ht="92.25" customHeight="1" spans="1:10">
      <c r="A5234" s="8">
        <v>2807</v>
      </c>
      <c r="B5234" s="10" t="s">
        <v>3826</v>
      </c>
      <c r="C5234" s="10" t="s">
        <v>3185</v>
      </c>
      <c r="D5234" s="10"/>
      <c r="E5234" s="10" t="s">
        <v>3186</v>
      </c>
      <c r="F5234" s="9" t="s">
        <v>159</v>
      </c>
      <c r="G5234" s="11">
        <v>28.26</v>
      </c>
      <c r="H5234" s="11"/>
      <c r="I5234" s="11"/>
      <c r="J5234" s="29"/>
    </row>
    <row r="5235" ht="54" customHeight="1" spans="1:10">
      <c r="A5235" s="8">
        <v>2808</v>
      </c>
      <c r="B5235" s="10" t="s">
        <v>3827</v>
      </c>
      <c r="C5235" s="10" t="s">
        <v>444</v>
      </c>
      <c r="D5235" s="10"/>
      <c r="E5235" s="10" t="s">
        <v>3188</v>
      </c>
      <c r="F5235" s="9" t="s">
        <v>159</v>
      </c>
      <c r="G5235" s="11">
        <v>15.86</v>
      </c>
      <c r="H5235" s="11"/>
      <c r="I5235" s="11"/>
      <c r="J5235" s="29"/>
    </row>
    <row r="5236" ht="28.5" customHeight="1" spans="1:10">
      <c r="A5236" s="8">
        <v>2809</v>
      </c>
      <c r="B5236" s="10" t="s">
        <v>3828</v>
      </c>
      <c r="C5236" s="10" t="s">
        <v>157</v>
      </c>
      <c r="D5236" s="10"/>
      <c r="E5236" s="10" t="s">
        <v>3191</v>
      </c>
      <c r="F5236" s="9" t="s">
        <v>159</v>
      </c>
      <c r="G5236" s="11">
        <v>8.79</v>
      </c>
      <c r="H5236" s="11"/>
      <c r="I5236" s="11"/>
      <c r="J5236" s="29"/>
    </row>
    <row r="5237" ht="105" customHeight="1" spans="1:10">
      <c r="A5237" s="8">
        <v>2810</v>
      </c>
      <c r="B5237" s="10" t="s">
        <v>3829</v>
      </c>
      <c r="C5237" s="10" t="s">
        <v>460</v>
      </c>
      <c r="D5237" s="10"/>
      <c r="E5237" s="10" t="s">
        <v>3193</v>
      </c>
      <c r="F5237" s="9" t="s">
        <v>159</v>
      </c>
      <c r="G5237" s="11">
        <v>0.66</v>
      </c>
      <c r="H5237" s="11"/>
      <c r="I5237" s="11"/>
      <c r="J5237" s="29"/>
    </row>
    <row r="5238" ht="18" customHeight="1" spans="1:10">
      <c r="A5238" s="16" t="s">
        <v>118</v>
      </c>
      <c r="B5238" s="19"/>
      <c r="C5238" s="19"/>
      <c r="D5238" s="19"/>
      <c r="E5238" s="19"/>
      <c r="F5238" s="19"/>
      <c r="G5238" s="19"/>
      <c r="H5238" s="19"/>
      <c r="I5238" s="19"/>
      <c r="J5238" s="24"/>
    </row>
    <row r="5239" ht="39.75" customHeight="1" spans="1:10">
      <c r="A5239" s="1" t="s">
        <v>96</v>
      </c>
      <c r="B5239" s="1"/>
      <c r="C5239" s="1"/>
      <c r="D5239" s="1"/>
      <c r="E5239" s="1"/>
      <c r="F5239" s="1"/>
      <c r="G5239" s="1"/>
      <c r="H5239" s="2"/>
      <c r="I5239" s="2"/>
      <c r="J5239" s="2"/>
    </row>
    <row r="5240" ht="28.5" customHeight="1" spans="1:10">
      <c r="A5240" s="3" t="s">
        <v>97</v>
      </c>
      <c r="B5240" s="3"/>
      <c r="C5240" s="3"/>
      <c r="D5240" s="23" t="s">
        <v>98</v>
      </c>
      <c r="E5240" s="23"/>
      <c r="F5240" s="23"/>
      <c r="G5240" s="23"/>
      <c r="H5240" s="4" t="s">
        <v>3830</v>
      </c>
      <c r="I5240" s="4"/>
      <c r="J5240" s="4"/>
    </row>
    <row r="5241" ht="17.25" customHeight="1" spans="1:10">
      <c r="A5241" s="5" t="s">
        <v>100</v>
      </c>
      <c r="B5241" s="6" t="s">
        <v>101</v>
      </c>
      <c r="C5241" s="6" t="s">
        <v>102</v>
      </c>
      <c r="D5241" s="6"/>
      <c r="E5241" s="6" t="s">
        <v>103</v>
      </c>
      <c r="F5241" s="6" t="s">
        <v>104</v>
      </c>
      <c r="G5241" s="6" t="s">
        <v>105</v>
      </c>
      <c r="H5241" s="6"/>
      <c r="I5241" s="6" t="s">
        <v>106</v>
      </c>
      <c r="J5241" s="7"/>
    </row>
    <row r="5242" ht="28.5" customHeight="1" spans="1:10">
      <c r="A5242" s="8"/>
      <c r="B5242" s="9"/>
      <c r="C5242" s="9"/>
      <c r="D5242" s="9"/>
      <c r="E5242" s="9"/>
      <c r="F5242" s="9"/>
      <c r="G5242" s="9"/>
      <c r="H5242" s="9"/>
      <c r="I5242" s="9" t="s">
        <v>107</v>
      </c>
      <c r="J5242" s="26" t="s">
        <v>108</v>
      </c>
    </row>
    <row r="5243" ht="79.5" customHeight="1" spans="1:10">
      <c r="A5243" s="8">
        <v>2811</v>
      </c>
      <c r="B5243" s="10" t="s">
        <v>3831</v>
      </c>
      <c r="C5243" s="10" t="s">
        <v>1453</v>
      </c>
      <c r="D5243" s="10"/>
      <c r="E5243" s="10" t="s">
        <v>3195</v>
      </c>
      <c r="F5243" s="9" t="s">
        <v>159</v>
      </c>
      <c r="G5243" s="11">
        <v>1.08</v>
      </c>
      <c r="H5243" s="11"/>
      <c r="I5243" s="11"/>
      <c r="J5243" s="29"/>
    </row>
    <row r="5244" ht="66.75" customHeight="1" spans="1:10">
      <c r="A5244" s="8">
        <v>2812</v>
      </c>
      <c r="B5244" s="10" t="s">
        <v>3832</v>
      </c>
      <c r="C5244" s="10" t="s">
        <v>3197</v>
      </c>
      <c r="D5244" s="10"/>
      <c r="E5244" s="10" t="s">
        <v>3198</v>
      </c>
      <c r="F5244" s="9" t="s">
        <v>159</v>
      </c>
      <c r="G5244" s="11">
        <v>1.9</v>
      </c>
      <c r="H5244" s="11"/>
      <c r="I5244" s="11"/>
      <c r="J5244" s="29"/>
    </row>
    <row r="5245" ht="66.75" customHeight="1" spans="1:10">
      <c r="A5245" s="8">
        <v>2813</v>
      </c>
      <c r="B5245" s="10" t="s">
        <v>3833</v>
      </c>
      <c r="C5245" s="10" t="s">
        <v>3200</v>
      </c>
      <c r="D5245" s="10"/>
      <c r="E5245" s="10" t="s">
        <v>3201</v>
      </c>
      <c r="F5245" s="9" t="s">
        <v>159</v>
      </c>
      <c r="G5245" s="11">
        <v>4.87</v>
      </c>
      <c r="H5245" s="11"/>
      <c r="I5245" s="11"/>
      <c r="J5245" s="29"/>
    </row>
    <row r="5246" ht="79.5" customHeight="1" spans="1:10">
      <c r="A5246" s="8">
        <v>2814</v>
      </c>
      <c r="B5246" s="10" t="s">
        <v>3834</v>
      </c>
      <c r="C5246" s="10" t="s">
        <v>3203</v>
      </c>
      <c r="D5246" s="10"/>
      <c r="E5246" s="10" t="s">
        <v>3204</v>
      </c>
      <c r="F5246" s="9" t="s">
        <v>159</v>
      </c>
      <c r="G5246" s="11">
        <v>0.65</v>
      </c>
      <c r="H5246" s="11"/>
      <c r="I5246" s="11"/>
      <c r="J5246" s="29"/>
    </row>
    <row r="5247" ht="66.75" customHeight="1" spans="1:10">
      <c r="A5247" s="8">
        <v>2815</v>
      </c>
      <c r="B5247" s="10" t="s">
        <v>3835</v>
      </c>
      <c r="C5247" s="10" t="s">
        <v>2260</v>
      </c>
      <c r="D5247" s="10"/>
      <c r="E5247" s="10" t="s">
        <v>3206</v>
      </c>
      <c r="F5247" s="9" t="s">
        <v>159</v>
      </c>
      <c r="G5247" s="11">
        <v>0.29</v>
      </c>
      <c r="H5247" s="11"/>
      <c r="I5247" s="11"/>
      <c r="J5247" s="29"/>
    </row>
    <row r="5248" ht="66.75" customHeight="1" spans="1:10">
      <c r="A5248" s="8">
        <v>2816</v>
      </c>
      <c r="B5248" s="10" t="s">
        <v>3836</v>
      </c>
      <c r="C5248" s="10" t="s">
        <v>3208</v>
      </c>
      <c r="D5248" s="10"/>
      <c r="E5248" s="10" t="s">
        <v>3209</v>
      </c>
      <c r="F5248" s="9" t="s">
        <v>159</v>
      </c>
      <c r="G5248" s="11">
        <v>0.29</v>
      </c>
      <c r="H5248" s="11"/>
      <c r="I5248" s="11"/>
      <c r="J5248" s="29"/>
    </row>
    <row r="5249" ht="54" customHeight="1" spans="1:10">
      <c r="A5249" s="8">
        <v>2817</v>
      </c>
      <c r="B5249" s="10" t="s">
        <v>3837</v>
      </c>
      <c r="C5249" s="10" t="s">
        <v>240</v>
      </c>
      <c r="D5249" s="10"/>
      <c r="E5249" s="10" t="s">
        <v>3212</v>
      </c>
      <c r="F5249" s="9" t="s">
        <v>242</v>
      </c>
      <c r="G5249" s="11">
        <v>0.688</v>
      </c>
      <c r="H5249" s="11"/>
      <c r="I5249" s="11"/>
      <c r="J5249" s="29"/>
    </row>
    <row r="5250" ht="41.25" customHeight="1" spans="1:10">
      <c r="A5250" s="8">
        <v>2818</v>
      </c>
      <c r="B5250" s="10" t="s">
        <v>3838</v>
      </c>
      <c r="C5250" s="10" t="s">
        <v>240</v>
      </c>
      <c r="D5250" s="10"/>
      <c r="E5250" s="10" t="s">
        <v>3214</v>
      </c>
      <c r="F5250" s="9" t="s">
        <v>242</v>
      </c>
      <c r="G5250" s="11">
        <v>0.103</v>
      </c>
      <c r="H5250" s="11"/>
      <c r="I5250" s="11"/>
      <c r="J5250" s="29"/>
    </row>
    <row r="5251" ht="41.25" customHeight="1" spans="1:10">
      <c r="A5251" s="8">
        <v>2819</v>
      </c>
      <c r="B5251" s="10" t="s">
        <v>3839</v>
      </c>
      <c r="C5251" s="10" t="s">
        <v>240</v>
      </c>
      <c r="D5251" s="10"/>
      <c r="E5251" s="10" t="s">
        <v>3216</v>
      </c>
      <c r="F5251" s="9" t="s">
        <v>242</v>
      </c>
      <c r="G5251" s="11">
        <v>0.008</v>
      </c>
      <c r="H5251" s="11"/>
      <c r="I5251" s="11"/>
      <c r="J5251" s="29"/>
    </row>
    <row r="5252" ht="18" customHeight="1" spans="1:10">
      <c r="A5252" s="16" t="s">
        <v>118</v>
      </c>
      <c r="B5252" s="19"/>
      <c r="C5252" s="19"/>
      <c r="D5252" s="19"/>
      <c r="E5252" s="19"/>
      <c r="F5252" s="19"/>
      <c r="G5252" s="19"/>
      <c r="H5252" s="19"/>
      <c r="I5252" s="19"/>
      <c r="J5252" s="24"/>
    </row>
    <row r="5253" ht="39.75" customHeight="1" spans="1:10">
      <c r="A5253" s="1" t="s">
        <v>96</v>
      </c>
      <c r="B5253" s="1"/>
      <c r="C5253" s="1"/>
      <c r="D5253" s="1"/>
      <c r="E5253" s="1"/>
      <c r="F5253" s="1"/>
      <c r="G5253" s="1"/>
      <c r="H5253" s="2"/>
      <c r="I5253" s="2"/>
      <c r="J5253" s="2"/>
    </row>
    <row r="5254" ht="28.5" customHeight="1" spans="1:10">
      <c r="A5254" s="3" t="s">
        <v>97</v>
      </c>
      <c r="B5254" s="3"/>
      <c r="C5254" s="3"/>
      <c r="D5254" s="23" t="s">
        <v>98</v>
      </c>
      <c r="E5254" s="23"/>
      <c r="F5254" s="23"/>
      <c r="G5254" s="23"/>
      <c r="H5254" s="4" t="s">
        <v>3840</v>
      </c>
      <c r="I5254" s="4"/>
      <c r="J5254" s="4"/>
    </row>
    <row r="5255" ht="17.25" customHeight="1" spans="1:10">
      <c r="A5255" s="5" t="s">
        <v>100</v>
      </c>
      <c r="B5255" s="6" t="s">
        <v>101</v>
      </c>
      <c r="C5255" s="6" t="s">
        <v>102</v>
      </c>
      <c r="D5255" s="6"/>
      <c r="E5255" s="6" t="s">
        <v>103</v>
      </c>
      <c r="F5255" s="6" t="s">
        <v>104</v>
      </c>
      <c r="G5255" s="6" t="s">
        <v>105</v>
      </c>
      <c r="H5255" s="6"/>
      <c r="I5255" s="6" t="s">
        <v>106</v>
      </c>
      <c r="J5255" s="7"/>
    </row>
    <row r="5256" ht="28.5" customHeight="1" spans="1:10">
      <c r="A5256" s="8"/>
      <c r="B5256" s="9"/>
      <c r="C5256" s="9"/>
      <c r="D5256" s="9"/>
      <c r="E5256" s="9"/>
      <c r="F5256" s="9"/>
      <c r="G5256" s="9"/>
      <c r="H5256" s="9"/>
      <c r="I5256" s="9" t="s">
        <v>107</v>
      </c>
      <c r="J5256" s="26" t="s">
        <v>108</v>
      </c>
    </row>
    <row r="5257" ht="79.5" customHeight="1" spans="1:10">
      <c r="A5257" s="8">
        <v>2820</v>
      </c>
      <c r="B5257" s="10" t="s">
        <v>3841</v>
      </c>
      <c r="C5257" s="10" t="s">
        <v>3218</v>
      </c>
      <c r="D5257" s="10"/>
      <c r="E5257" s="10" t="s">
        <v>3219</v>
      </c>
      <c r="F5257" s="9" t="s">
        <v>114</v>
      </c>
      <c r="G5257" s="11">
        <v>5.53</v>
      </c>
      <c r="H5257" s="11"/>
      <c r="I5257" s="11"/>
      <c r="J5257" s="29"/>
    </row>
    <row r="5258" ht="92.25" customHeight="1" spans="1:10">
      <c r="A5258" s="8">
        <v>2821</v>
      </c>
      <c r="B5258" s="10" t="s">
        <v>3842</v>
      </c>
      <c r="C5258" s="10" t="s">
        <v>3218</v>
      </c>
      <c r="D5258" s="10"/>
      <c r="E5258" s="10" t="s">
        <v>3221</v>
      </c>
      <c r="F5258" s="9" t="s">
        <v>114</v>
      </c>
      <c r="G5258" s="11">
        <v>57.28</v>
      </c>
      <c r="H5258" s="11"/>
      <c r="I5258" s="11"/>
      <c r="J5258" s="29"/>
    </row>
    <row r="5259" ht="54" customHeight="1" spans="1:10">
      <c r="A5259" s="8">
        <v>2822</v>
      </c>
      <c r="B5259" s="10" t="s">
        <v>3843</v>
      </c>
      <c r="C5259" s="10" t="s">
        <v>3223</v>
      </c>
      <c r="D5259" s="10"/>
      <c r="E5259" s="10" t="s">
        <v>3224</v>
      </c>
      <c r="F5259" s="9" t="s">
        <v>254</v>
      </c>
      <c r="G5259" s="11">
        <v>2</v>
      </c>
      <c r="H5259" s="11"/>
      <c r="I5259" s="11"/>
      <c r="J5259" s="29"/>
    </row>
    <row r="5260" ht="79.5" customHeight="1" spans="1:10">
      <c r="A5260" s="8">
        <v>2823</v>
      </c>
      <c r="B5260" s="10" t="s">
        <v>3844</v>
      </c>
      <c r="C5260" s="10" t="s">
        <v>3226</v>
      </c>
      <c r="D5260" s="10"/>
      <c r="E5260" s="10" t="s">
        <v>3227</v>
      </c>
      <c r="F5260" s="9" t="s">
        <v>320</v>
      </c>
      <c r="G5260" s="11">
        <v>1</v>
      </c>
      <c r="H5260" s="11"/>
      <c r="I5260" s="11"/>
      <c r="J5260" s="29"/>
    </row>
    <row r="5261" ht="117.75" customHeight="1" spans="1:10">
      <c r="A5261" s="8">
        <v>2824</v>
      </c>
      <c r="B5261" s="10" t="s">
        <v>3845</v>
      </c>
      <c r="C5261" s="10" t="s">
        <v>2583</v>
      </c>
      <c r="D5261" s="10"/>
      <c r="E5261" s="10" t="s">
        <v>3229</v>
      </c>
      <c r="F5261" s="9" t="s">
        <v>262</v>
      </c>
      <c r="G5261" s="11">
        <v>5</v>
      </c>
      <c r="H5261" s="11"/>
      <c r="I5261" s="11"/>
      <c r="J5261" s="29"/>
    </row>
    <row r="5262" ht="28.5" customHeight="1" spans="1:10">
      <c r="A5262" s="8">
        <v>2825</v>
      </c>
      <c r="B5262" s="10" t="s">
        <v>3846</v>
      </c>
      <c r="C5262" s="10" t="s">
        <v>336</v>
      </c>
      <c r="D5262" s="10"/>
      <c r="E5262" s="10" t="s">
        <v>3231</v>
      </c>
      <c r="F5262" s="9" t="s">
        <v>114</v>
      </c>
      <c r="G5262" s="11">
        <v>2.76</v>
      </c>
      <c r="H5262" s="11"/>
      <c r="I5262" s="11"/>
      <c r="J5262" s="29"/>
    </row>
    <row r="5263" ht="28.5" customHeight="1" spans="1:10">
      <c r="A5263" s="8">
        <v>2826</v>
      </c>
      <c r="B5263" s="10" t="s">
        <v>3847</v>
      </c>
      <c r="C5263" s="10" t="s">
        <v>3234</v>
      </c>
      <c r="D5263" s="10"/>
      <c r="E5263" s="10" t="s">
        <v>3235</v>
      </c>
      <c r="F5263" s="9" t="s">
        <v>114</v>
      </c>
      <c r="G5263" s="11">
        <v>5.22</v>
      </c>
      <c r="H5263" s="11"/>
      <c r="I5263" s="11"/>
      <c r="J5263" s="29"/>
    </row>
    <row r="5264" ht="28.5" customHeight="1" spans="1:10">
      <c r="A5264" s="8">
        <v>2827</v>
      </c>
      <c r="B5264" s="10" t="s">
        <v>3848</v>
      </c>
      <c r="C5264" s="10" t="s">
        <v>3237</v>
      </c>
      <c r="D5264" s="10"/>
      <c r="E5264" s="10" t="s">
        <v>3238</v>
      </c>
      <c r="F5264" s="9" t="s">
        <v>114</v>
      </c>
      <c r="G5264" s="11">
        <v>51.2</v>
      </c>
      <c r="H5264" s="11"/>
      <c r="I5264" s="11"/>
      <c r="J5264" s="29"/>
    </row>
    <row r="5265" ht="28.5" customHeight="1" spans="1:10">
      <c r="A5265" s="8">
        <v>2828</v>
      </c>
      <c r="B5265" s="10" t="s">
        <v>3849</v>
      </c>
      <c r="C5265" s="10" t="s">
        <v>3240</v>
      </c>
      <c r="D5265" s="10"/>
      <c r="E5265" s="10" t="s">
        <v>3241</v>
      </c>
      <c r="F5265" s="9" t="s">
        <v>114</v>
      </c>
      <c r="G5265" s="11">
        <v>10.24</v>
      </c>
      <c r="H5265" s="11"/>
      <c r="I5265" s="11"/>
      <c r="J5265" s="29"/>
    </row>
    <row r="5266" ht="28.5" customHeight="1" spans="1:10">
      <c r="A5266" s="8">
        <v>2829</v>
      </c>
      <c r="B5266" s="10" t="s">
        <v>3850</v>
      </c>
      <c r="C5266" s="10" t="s">
        <v>2370</v>
      </c>
      <c r="D5266" s="10"/>
      <c r="E5266" s="10" t="s">
        <v>3243</v>
      </c>
      <c r="F5266" s="9" t="s">
        <v>114</v>
      </c>
      <c r="G5266" s="11">
        <v>4.86</v>
      </c>
      <c r="H5266" s="11"/>
      <c r="I5266" s="11"/>
      <c r="J5266" s="29"/>
    </row>
    <row r="5267" ht="18" customHeight="1" spans="1:10">
      <c r="A5267" s="16" t="s">
        <v>118</v>
      </c>
      <c r="B5267" s="19"/>
      <c r="C5267" s="19"/>
      <c r="D5267" s="19"/>
      <c r="E5267" s="19"/>
      <c r="F5267" s="19"/>
      <c r="G5267" s="19"/>
      <c r="H5267" s="19"/>
      <c r="I5267" s="19"/>
      <c r="J5267" s="24"/>
    </row>
    <row r="5268" ht="39.75" customHeight="1" spans="1:10">
      <c r="A5268" s="1" t="s">
        <v>96</v>
      </c>
      <c r="B5268" s="1"/>
      <c r="C5268" s="1"/>
      <c r="D5268" s="1"/>
      <c r="E5268" s="1"/>
      <c r="F5268" s="1"/>
      <c r="G5268" s="1"/>
      <c r="H5268" s="2"/>
      <c r="I5268" s="2"/>
      <c r="J5268" s="2"/>
    </row>
    <row r="5269" ht="28.5" customHeight="1" spans="1:10">
      <c r="A5269" s="3" t="s">
        <v>97</v>
      </c>
      <c r="B5269" s="3"/>
      <c r="C5269" s="3"/>
      <c r="D5269" s="23" t="s">
        <v>98</v>
      </c>
      <c r="E5269" s="23"/>
      <c r="F5269" s="23"/>
      <c r="G5269" s="23"/>
      <c r="H5269" s="4" t="s">
        <v>3851</v>
      </c>
      <c r="I5269" s="4"/>
      <c r="J5269" s="4"/>
    </row>
    <row r="5270" ht="17.25" customHeight="1" spans="1:10">
      <c r="A5270" s="5" t="s">
        <v>100</v>
      </c>
      <c r="B5270" s="6" t="s">
        <v>101</v>
      </c>
      <c r="C5270" s="6" t="s">
        <v>102</v>
      </c>
      <c r="D5270" s="6"/>
      <c r="E5270" s="6" t="s">
        <v>103</v>
      </c>
      <c r="F5270" s="6" t="s">
        <v>104</v>
      </c>
      <c r="G5270" s="6" t="s">
        <v>105</v>
      </c>
      <c r="H5270" s="6"/>
      <c r="I5270" s="6" t="s">
        <v>106</v>
      </c>
      <c r="J5270" s="7"/>
    </row>
    <row r="5271" ht="28.5" customHeight="1" spans="1:10">
      <c r="A5271" s="8"/>
      <c r="B5271" s="9"/>
      <c r="C5271" s="9"/>
      <c r="D5271" s="9"/>
      <c r="E5271" s="9"/>
      <c r="F5271" s="9"/>
      <c r="G5271" s="9"/>
      <c r="H5271" s="9"/>
      <c r="I5271" s="9" t="s">
        <v>107</v>
      </c>
      <c r="J5271" s="26" t="s">
        <v>108</v>
      </c>
    </row>
    <row r="5272" ht="28.5" customHeight="1" spans="1:10">
      <c r="A5272" s="8">
        <v>2830</v>
      </c>
      <c r="B5272" s="10" t="s">
        <v>3852</v>
      </c>
      <c r="C5272" s="10" t="s">
        <v>3245</v>
      </c>
      <c r="D5272" s="10"/>
      <c r="E5272" s="10" t="s">
        <v>3246</v>
      </c>
      <c r="F5272" s="9" t="s">
        <v>114</v>
      </c>
      <c r="G5272" s="11">
        <v>5.76</v>
      </c>
      <c r="H5272" s="11"/>
      <c r="I5272" s="11"/>
      <c r="J5272" s="29"/>
    </row>
    <row r="5273" ht="15.75" customHeight="1" spans="1:10">
      <c r="A5273" s="8"/>
      <c r="B5273" s="10"/>
      <c r="C5273" s="10" t="s">
        <v>3853</v>
      </c>
      <c r="D5273" s="10"/>
      <c r="E5273" s="10"/>
      <c r="F5273" s="9"/>
      <c r="G5273" s="10"/>
      <c r="H5273" s="10"/>
      <c r="I5273" s="10"/>
      <c r="J5273" s="29"/>
    </row>
    <row r="5274" ht="15.75" customHeight="1" spans="1:10">
      <c r="A5274" s="8"/>
      <c r="B5274" s="10"/>
      <c r="C5274" s="10" t="s">
        <v>3181</v>
      </c>
      <c r="D5274" s="10"/>
      <c r="E5274" s="10"/>
      <c r="F5274" s="9"/>
      <c r="G5274" s="10"/>
      <c r="H5274" s="10"/>
      <c r="I5274" s="10"/>
      <c r="J5274" s="29"/>
    </row>
    <row r="5275" ht="79.5" customHeight="1" spans="1:10">
      <c r="A5275" s="8">
        <v>2831</v>
      </c>
      <c r="B5275" s="10" t="s">
        <v>3854</v>
      </c>
      <c r="C5275" s="10" t="s">
        <v>279</v>
      </c>
      <c r="D5275" s="10"/>
      <c r="E5275" s="10" t="s">
        <v>3183</v>
      </c>
      <c r="F5275" s="9" t="s">
        <v>159</v>
      </c>
      <c r="G5275" s="11">
        <v>7.07</v>
      </c>
      <c r="H5275" s="11"/>
      <c r="I5275" s="11"/>
      <c r="J5275" s="29"/>
    </row>
    <row r="5276" ht="92.25" customHeight="1" spans="1:10">
      <c r="A5276" s="8">
        <v>2832</v>
      </c>
      <c r="B5276" s="10" t="s">
        <v>3855</v>
      </c>
      <c r="C5276" s="10" t="s">
        <v>3185</v>
      </c>
      <c r="D5276" s="10"/>
      <c r="E5276" s="10" t="s">
        <v>3186</v>
      </c>
      <c r="F5276" s="9" t="s">
        <v>159</v>
      </c>
      <c r="G5276" s="11">
        <v>28.26</v>
      </c>
      <c r="H5276" s="11"/>
      <c r="I5276" s="11"/>
      <c r="J5276" s="29"/>
    </row>
    <row r="5277" ht="54" customHeight="1" spans="1:10">
      <c r="A5277" s="8">
        <v>2833</v>
      </c>
      <c r="B5277" s="10" t="s">
        <v>3856</v>
      </c>
      <c r="C5277" s="10" t="s">
        <v>444</v>
      </c>
      <c r="D5277" s="10"/>
      <c r="E5277" s="10" t="s">
        <v>3188</v>
      </c>
      <c r="F5277" s="9" t="s">
        <v>159</v>
      </c>
      <c r="G5277" s="11">
        <v>15.86</v>
      </c>
      <c r="H5277" s="11"/>
      <c r="I5277" s="11"/>
      <c r="J5277" s="29"/>
    </row>
    <row r="5278" ht="28.5" customHeight="1" spans="1:10">
      <c r="A5278" s="8">
        <v>2834</v>
      </c>
      <c r="B5278" s="10" t="s">
        <v>3857</v>
      </c>
      <c r="C5278" s="10" t="s">
        <v>157</v>
      </c>
      <c r="D5278" s="10"/>
      <c r="E5278" s="10" t="s">
        <v>3191</v>
      </c>
      <c r="F5278" s="9" t="s">
        <v>159</v>
      </c>
      <c r="G5278" s="11">
        <v>8.79</v>
      </c>
      <c r="H5278" s="11"/>
      <c r="I5278" s="11"/>
      <c r="J5278" s="29"/>
    </row>
    <row r="5279" ht="105" customHeight="1" spans="1:10">
      <c r="A5279" s="8">
        <v>2835</v>
      </c>
      <c r="B5279" s="10" t="s">
        <v>3858</v>
      </c>
      <c r="C5279" s="10" t="s">
        <v>460</v>
      </c>
      <c r="D5279" s="10"/>
      <c r="E5279" s="10" t="s">
        <v>3193</v>
      </c>
      <c r="F5279" s="9" t="s">
        <v>159</v>
      </c>
      <c r="G5279" s="11">
        <v>0.66</v>
      </c>
      <c r="H5279" s="11"/>
      <c r="I5279" s="11"/>
      <c r="J5279" s="29"/>
    </row>
    <row r="5280" ht="79.5" customHeight="1" spans="1:10">
      <c r="A5280" s="8">
        <v>2836</v>
      </c>
      <c r="B5280" s="10" t="s">
        <v>3859</v>
      </c>
      <c r="C5280" s="10" t="s">
        <v>1453</v>
      </c>
      <c r="D5280" s="10"/>
      <c r="E5280" s="10" t="s">
        <v>3195</v>
      </c>
      <c r="F5280" s="9" t="s">
        <v>159</v>
      </c>
      <c r="G5280" s="11">
        <v>1.08</v>
      </c>
      <c r="H5280" s="11"/>
      <c r="I5280" s="11"/>
      <c r="J5280" s="29"/>
    </row>
    <row r="5281" ht="66.75" customHeight="1" spans="1:10">
      <c r="A5281" s="8">
        <v>2837</v>
      </c>
      <c r="B5281" s="10" t="s">
        <v>3860</v>
      </c>
      <c r="C5281" s="10" t="s">
        <v>3197</v>
      </c>
      <c r="D5281" s="10"/>
      <c r="E5281" s="10" t="s">
        <v>3198</v>
      </c>
      <c r="F5281" s="9" t="s">
        <v>159</v>
      </c>
      <c r="G5281" s="11">
        <v>1.9</v>
      </c>
      <c r="H5281" s="11"/>
      <c r="I5281" s="11"/>
      <c r="J5281" s="29"/>
    </row>
    <row r="5282" ht="18" customHeight="1" spans="1:10">
      <c r="A5282" s="16" t="s">
        <v>118</v>
      </c>
      <c r="B5282" s="19"/>
      <c r="C5282" s="19"/>
      <c r="D5282" s="19"/>
      <c r="E5282" s="19"/>
      <c r="F5282" s="19"/>
      <c r="G5282" s="19"/>
      <c r="H5282" s="19"/>
      <c r="I5282" s="19"/>
      <c r="J5282" s="24"/>
    </row>
    <row r="5283" ht="39.75" customHeight="1" spans="1:10">
      <c r="A5283" s="1" t="s">
        <v>96</v>
      </c>
      <c r="B5283" s="1"/>
      <c r="C5283" s="1"/>
      <c r="D5283" s="1"/>
      <c r="E5283" s="1"/>
      <c r="F5283" s="1"/>
      <c r="G5283" s="1"/>
      <c r="H5283" s="2"/>
      <c r="I5283" s="2"/>
      <c r="J5283" s="2"/>
    </row>
    <row r="5284" ht="28.5" customHeight="1" spans="1:10">
      <c r="A5284" s="3" t="s">
        <v>97</v>
      </c>
      <c r="B5284" s="3"/>
      <c r="C5284" s="3"/>
      <c r="D5284" s="23" t="s">
        <v>98</v>
      </c>
      <c r="E5284" s="23"/>
      <c r="F5284" s="23"/>
      <c r="G5284" s="23"/>
      <c r="H5284" s="4" t="s">
        <v>3861</v>
      </c>
      <c r="I5284" s="4"/>
      <c r="J5284" s="4"/>
    </row>
    <row r="5285" ht="17.25" customHeight="1" spans="1:10">
      <c r="A5285" s="5" t="s">
        <v>100</v>
      </c>
      <c r="B5285" s="6" t="s">
        <v>101</v>
      </c>
      <c r="C5285" s="6" t="s">
        <v>102</v>
      </c>
      <c r="D5285" s="6"/>
      <c r="E5285" s="6" t="s">
        <v>103</v>
      </c>
      <c r="F5285" s="6" t="s">
        <v>104</v>
      </c>
      <c r="G5285" s="6" t="s">
        <v>105</v>
      </c>
      <c r="H5285" s="6"/>
      <c r="I5285" s="6" t="s">
        <v>106</v>
      </c>
      <c r="J5285" s="7"/>
    </row>
    <row r="5286" ht="28.5" customHeight="1" spans="1:10">
      <c r="A5286" s="8"/>
      <c r="B5286" s="9"/>
      <c r="C5286" s="9"/>
      <c r="D5286" s="9"/>
      <c r="E5286" s="9"/>
      <c r="F5286" s="9"/>
      <c r="G5286" s="9"/>
      <c r="H5286" s="9"/>
      <c r="I5286" s="9" t="s">
        <v>107</v>
      </c>
      <c r="J5286" s="26" t="s">
        <v>108</v>
      </c>
    </row>
    <row r="5287" ht="66.75" customHeight="1" spans="1:10">
      <c r="A5287" s="8">
        <v>2838</v>
      </c>
      <c r="B5287" s="10" t="s">
        <v>3862</v>
      </c>
      <c r="C5287" s="10" t="s">
        <v>3200</v>
      </c>
      <c r="D5287" s="10"/>
      <c r="E5287" s="10" t="s">
        <v>3201</v>
      </c>
      <c r="F5287" s="9" t="s">
        <v>159</v>
      </c>
      <c r="G5287" s="11">
        <v>4.87</v>
      </c>
      <c r="H5287" s="11"/>
      <c r="I5287" s="11"/>
      <c r="J5287" s="29"/>
    </row>
    <row r="5288" ht="79.5" customHeight="1" spans="1:10">
      <c r="A5288" s="8">
        <v>2839</v>
      </c>
      <c r="B5288" s="10" t="s">
        <v>3863</v>
      </c>
      <c r="C5288" s="10" t="s">
        <v>3203</v>
      </c>
      <c r="D5288" s="10"/>
      <c r="E5288" s="10" t="s">
        <v>3204</v>
      </c>
      <c r="F5288" s="9" t="s">
        <v>159</v>
      </c>
      <c r="G5288" s="11">
        <v>0.65</v>
      </c>
      <c r="H5288" s="11"/>
      <c r="I5288" s="11"/>
      <c r="J5288" s="29"/>
    </row>
    <row r="5289" ht="66.75" customHeight="1" spans="1:10">
      <c r="A5289" s="8">
        <v>2840</v>
      </c>
      <c r="B5289" s="10" t="s">
        <v>3864</v>
      </c>
      <c r="C5289" s="10" t="s">
        <v>2260</v>
      </c>
      <c r="D5289" s="10"/>
      <c r="E5289" s="10" t="s">
        <v>3206</v>
      </c>
      <c r="F5289" s="9" t="s">
        <v>159</v>
      </c>
      <c r="G5289" s="11">
        <v>0.29</v>
      </c>
      <c r="H5289" s="11"/>
      <c r="I5289" s="11"/>
      <c r="J5289" s="29"/>
    </row>
    <row r="5290" ht="66.75" customHeight="1" spans="1:10">
      <c r="A5290" s="8">
        <v>2841</v>
      </c>
      <c r="B5290" s="10" t="s">
        <v>3865</v>
      </c>
      <c r="C5290" s="10" t="s">
        <v>3208</v>
      </c>
      <c r="D5290" s="10"/>
      <c r="E5290" s="10" t="s">
        <v>3209</v>
      </c>
      <c r="F5290" s="9" t="s">
        <v>159</v>
      </c>
      <c r="G5290" s="11">
        <v>0.29</v>
      </c>
      <c r="H5290" s="11"/>
      <c r="I5290" s="11"/>
      <c r="J5290" s="29"/>
    </row>
    <row r="5291" ht="54" customHeight="1" spans="1:10">
      <c r="A5291" s="8">
        <v>2842</v>
      </c>
      <c r="B5291" s="10" t="s">
        <v>3866</v>
      </c>
      <c r="C5291" s="10" t="s">
        <v>240</v>
      </c>
      <c r="D5291" s="10"/>
      <c r="E5291" s="10" t="s">
        <v>3212</v>
      </c>
      <c r="F5291" s="9" t="s">
        <v>242</v>
      </c>
      <c r="G5291" s="11">
        <v>0.688</v>
      </c>
      <c r="H5291" s="11"/>
      <c r="I5291" s="11"/>
      <c r="J5291" s="29"/>
    </row>
    <row r="5292" ht="41.25" customHeight="1" spans="1:10">
      <c r="A5292" s="8">
        <v>2843</v>
      </c>
      <c r="B5292" s="10" t="s">
        <v>3867</v>
      </c>
      <c r="C5292" s="10" t="s">
        <v>240</v>
      </c>
      <c r="D5292" s="10"/>
      <c r="E5292" s="10" t="s">
        <v>3214</v>
      </c>
      <c r="F5292" s="9" t="s">
        <v>242</v>
      </c>
      <c r="G5292" s="11">
        <v>0.103</v>
      </c>
      <c r="H5292" s="11"/>
      <c r="I5292" s="11"/>
      <c r="J5292" s="29"/>
    </row>
    <row r="5293" ht="41.25" customHeight="1" spans="1:10">
      <c r="A5293" s="8">
        <v>2844</v>
      </c>
      <c r="B5293" s="10" t="s">
        <v>3868</v>
      </c>
      <c r="C5293" s="10" t="s">
        <v>240</v>
      </c>
      <c r="D5293" s="10"/>
      <c r="E5293" s="10" t="s">
        <v>3216</v>
      </c>
      <c r="F5293" s="9" t="s">
        <v>242</v>
      </c>
      <c r="G5293" s="11">
        <v>0.008</v>
      </c>
      <c r="H5293" s="11"/>
      <c r="I5293" s="11"/>
      <c r="J5293" s="29"/>
    </row>
    <row r="5294" ht="79.5" customHeight="1" spans="1:10">
      <c r="A5294" s="8">
        <v>2845</v>
      </c>
      <c r="B5294" s="10" t="s">
        <v>3869</v>
      </c>
      <c r="C5294" s="10" t="s">
        <v>3218</v>
      </c>
      <c r="D5294" s="10"/>
      <c r="E5294" s="10" t="s">
        <v>3219</v>
      </c>
      <c r="F5294" s="9" t="s">
        <v>114</v>
      </c>
      <c r="G5294" s="11">
        <v>5.53</v>
      </c>
      <c r="H5294" s="11"/>
      <c r="I5294" s="11"/>
      <c r="J5294" s="29"/>
    </row>
    <row r="5295" ht="92.25" customHeight="1" spans="1:10">
      <c r="A5295" s="8">
        <v>2846</v>
      </c>
      <c r="B5295" s="10" t="s">
        <v>3870</v>
      </c>
      <c r="C5295" s="10" t="s">
        <v>3218</v>
      </c>
      <c r="D5295" s="10"/>
      <c r="E5295" s="10" t="s">
        <v>3221</v>
      </c>
      <c r="F5295" s="9" t="s">
        <v>114</v>
      </c>
      <c r="G5295" s="11">
        <v>57.28</v>
      </c>
      <c r="H5295" s="11"/>
      <c r="I5295" s="11"/>
      <c r="J5295" s="29"/>
    </row>
    <row r="5296" ht="18" customHeight="1" spans="1:10">
      <c r="A5296" s="16" t="s">
        <v>118</v>
      </c>
      <c r="B5296" s="19"/>
      <c r="C5296" s="19"/>
      <c r="D5296" s="19"/>
      <c r="E5296" s="19"/>
      <c r="F5296" s="19"/>
      <c r="G5296" s="19"/>
      <c r="H5296" s="19"/>
      <c r="I5296" s="19"/>
      <c r="J5296" s="24"/>
    </row>
    <row r="5297" ht="39.75" customHeight="1" spans="1:10">
      <c r="A5297" s="1" t="s">
        <v>96</v>
      </c>
      <c r="B5297" s="1"/>
      <c r="C5297" s="1"/>
      <c r="D5297" s="1"/>
      <c r="E5297" s="1"/>
      <c r="F5297" s="1"/>
      <c r="G5297" s="1"/>
      <c r="H5297" s="2"/>
      <c r="I5297" s="2"/>
      <c r="J5297" s="2"/>
    </row>
    <row r="5298" ht="28.5" customHeight="1" spans="1:10">
      <c r="A5298" s="3" t="s">
        <v>97</v>
      </c>
      <c r="B5298" s="3"/>
      <c r="C5298" s="3"/>
      <c r="D5298" s="23" t="s">
        <v>98</v>
      </c>
      <c r="E5298" s="23"/>
      <c r="F5298" s="23"/>
      <c r="G5298" s="23"/>
      <c r="H5298" s="4" t="s">
        <v>3871</v>
      </c>
      <c r="I5298" s="4"/>
      <c r="J5298" s="4"/>
    </row>
    <row r="5299" ht="17.25" customHeight="1" spans="1:10">
      <c r="A5299" s="5" t="s">
        <v>100</v>
      </c>
      <c r="B5299" s="6" t="s">
        <v>101</v>
      </c>
      <c r="C5299" s="6" t="s">
        <v>102</v>
      </c>
      <c r="D5299" s="6"/>
      <c r="E5299" s="6" t="s">
        <v>103</v>
      </c>
      <c r="F5299" s="6" t="s">
        <v>104</v>
      </c>
      <c r="G5299" s="6" t="s">
        <v>105</v>
      </c>
      <c r="H5299" s="6"/>
      <c r="I5299" s="6" t="s">
        <v>106</v>
      </c>
      <c r="J5299" s="7"/>
    </row>
    <row r="5300" ht="28.5" customHeight="1" spans="1:10">
      <c r="A5300" s="8"/>
      <c r="B5300" s="9"/>
      <c r="C5300" s="9"/>
      <c r="D5300" s="9"/>
      <c r="E5300" s="9"/>
      <c r="F5300" s="9"/>
      <c r="G5300" s="9"/>
      <c r="H5300" s="9"/>
      <c r="I5300" s="9" t="s">
        <v>107</v>
      </c>
      <c r="J5300" s="26" t="s">
        <v>108</v>
      </c>
    </row>
    <row r="5301" ht="54" customHeight="1" spans="1:10">
      <c r="A5301" s="8">
        <v>2847</v>
      </c>
      <c r="B5301" s="10" t="s">
        <v>3872</v>
      </c>
      <c r="C5301" s="10" t="s">
        <v>3223</v>
      </c>
      <c r="D5301" s="10"/>
      <c r="E5301" s="10" t="s">
        <v>3224</v>
      </c>
      <c r="F5301" s="9" t="s">
        <v>254</v>
      </c>
      <c r="G5301" s="11">
        <v>2</v>
      </c>
      <c r="H5301" s="11"/>
      <c r="I5301" s="11"/>
      <c r="J5301" s="29"/>
    </row>
    <row r="5302" ht="79.5" customHeight="1" spans="1:10">
      <c r="A5302" s="8">
        <v>2848</v>
      </c>
      <c r="B5302" s="10" t="s">
        <v>3873</v>
      </c>
      <c r="C5302" s="10" t="s">
        <v>3226</v>
      </c>
      <c r="D5302" s="10"/>
      <c r="E5302" s="10" t="s">
        <v>3227</v>
      </c>
      <c r="F5302" s="9" t="s">
        <v>320</v>
      </c>
      <c r="G5302" s="11">
        <v>1</v>
      </c>
      <c r="H5302" s="11"/>
      <c r="I5302" s="11"/>
      <c r="J5302" s="29"/>
    </row>
    <row r="5303" ht="117.75" customHeight="1" spans="1:10">
      <c r="A5303" s="8">
        <v>2849</v>
      </c>
      <c r="B5303" s="10" t="s">
        <v>3874</v>
      </c>
      <c r="C5303" s="10" t="s">
        <v>2583</v>
      </c>
      <c r="D5303" s="10"/>
      <c r="E5303" s="10" t="s">
        <v>3229</v>
      </c>
      <c r="F5303" s="9" t="s">
        <v>262</v>
      </c>
      <c r="G5303" s="11">
        <v>5</v>
      </c>
      <c r="H5303" s="11"/>
      <c r="I5303" s="11"/>
      <c r="J5303" s="29"/>
    </row>
    <row r="5304" ht="28.5" customHeight="1" spans="1:10">
      <c r="A5304" s="8">
        <v>2850</v>
      </c>
      <c r="B5304" s="10" t="s">
        <v>3875</v>
      </c>
      <c r="C5304" s="10" t="s">
        <v>336</v>
      </c>
      <c r="D5304" s="10"/>
      <c r="E5304" s="10" t="s">
        <v>3231</v>
      </c>
      <c r="F5304" s="9" t="s">
        <v>114</v>
      </c>
      <c r="G5304" s="11">
        <v>2.76</v>
      </c>
      <c r="H5304" s="11"/>
      <c r="I5304" s="11"/>
      <c r="J5304" s="29"/>
    </row>
    <row r="5305" ht="28.5" customHeight="1" spans="1:10">
      <c r="A5305" s="8">
        <v>2851</v>
      </c>
      <c r="B5305" s="10" t="s">
        <v>3876</v>
      </c>
      <c r="C5305" s="10" t="s">
        <v>3234</v>
      </c>
      <c r="D5305" s="10"/>
      <c r="E5305" s="10" t="s">
        <v>3235</v>
      </c>
      <c r="F5305" s="9" t="s">
        <v>114</v>
      </c>
      <c r="G5305" s="11">
        <v>5.22</v>
      </c>
      <c r="H5305" s="11"/>
      <c r="I5305" s="11"/>
      <c r="J5305" s="29"/>
    </row>
    <row r="5306" ht="28.5" customHeight="1" spans="1:10">
      <c r="A5306" s="8">
        <v>2852</v>
      </c>
      <c r="B5306" s="10" t="s">
        <v>3877</v>
      </c>
      <c r="C5306" s="10" t="s">
        <v>3237</v>
      </c>
      <c r="D5306" s="10"/>
      <c r="E5306" s="10" t="s">
        <v>3238</v>
      </c>
      <c r="F5306" s="9" t="s">
        <v>114</v>
      </c>
      <c r="G5306" s="11">
        <v>51.2</v>
      </c>
      <c r="H5306" s="11"/>
      <c r="I5306" s="11"/>
      <c r="J5306" s="29"/>
    </row>
    <row r="5307" ht="28.5" customHeight="1" spans="1:10">
      <c r="A5307" s="8">
        <v>2853</v>
      </c>
      <c r="B5307" s="10" t="s">
        <v>3878</v>
      </c>
      <c r="C5307" s="10" t="s">
        <v>3240</v>
      </c>
      <c r="D5307" s="10"/>
      <c r="E5307" s="10" t="s">
        <v>3241</v>
      </c>
      <c r="F5307" s="9" t="s">
        <v>114</v>
      </c>
      <c r="G5307" s="11">
        <v>10.24</v>
      </c>
      <c r="H5307" s="11"/>
      <c r="I5307" s="11"/>
      <c r="J5307" s="29"/>
    </row>
    <row r="5308" ht="28.5" customHeight="1" spans="1:10">
      <c r="A5308" s="8">
        <v>2854</v>
      </c>
      <c r="B5308" s="10" t="s">
        <v>3879</v>
      </c>
      <c r="C5308" s="10" t="s">
        <v>2370</v>
      </c>
      <c r="D5308" s="10"/>
      <c r="E5308" s="10" t="s">
        <v>3243</v>
      </c>
      <c r="F5308" s="9" t="s">
        <v>114</v>
      </c>
      <c r="G5308" s="11">
        <v>4.86</v>
      </c>
      <c r="H5308" s="11"/>
      <c r="I5308" s="11"/>
      <c r="J5308" s="29"/>
    </row>
    <row r="5309" ht="28.5" customHeight="1" spans="1:10">
      <c r="A5309" s="8">
        <v>2855</v>
      </c>
      <c r="B5309" s="10" t="s">
        <v>3880</v>
      </c>
      <c r="C5309" s="10" t="s">
        <v>3245</v>
      </c>
      <c r="D5309" s="10"/>
      <c r="E5309" s="10" t="s">
        <v>3246</v>
      </c>
      <c r="F5309" s="9" t="s">
        <v>114</v>
      </c>
      <c r="G5309" s="11">
        <v>5.76</v>
      </c>
      <c r="H5309" s="11"/>
      <c r="I5309" s="11"/>
      <c r="J5309" s="29"/>
    </row>
    <row r="5310" ht="15.75" customHeight="1" spans="1:10">
      <c r="A5310" s="8"/>
      <c r="B5310" s="10"/>
      <c r="C5310" s="10" t="s">
        <v>3881</v>
      </c>
      <c r="D5310" s="10"/>
      <c r="E5310" s="10"/>
      <c r="F5310" s="9"/>
      <c r="G5310" s="10"/>
      <c r="H5310" s="10"/>
      <c r="I5310" s="10"/>
      <c r="J5310" s="29"/>
    </row>
    <row r="5311" ht="15.75" customHeight="1" spans="1:10">
      <c r="A5311" s="8"/>
      <c r="B5311" s="10"/>
      <c r="C5311" s="10" t="s">
        <v>3138</v>
      </c>
      <c r="D5311" s="10"/>
      <c r="E5311" s="10"/>
      <c r="F5311" s="9"/>
      <c r="G5311" s="10"/>
      <c r="H5311" s="10"/>
      <c r="I5311" s="10"/>
      <c r="J5311" s="29"/>
    </row>
    <row r="5312" ht="105" customHeight="1" spans="1:10">
      <c r="A5312" s="8">
        <v>2881</v>
      </c>
      <c r="B5312" s="10" t="s">
        <v>3882</v>
      </c>
      <c r="C5312" s="10" t="s">
        <v>2583</v>
      </c>
      <c r="D5312" s="10"/>
      <c r="E5312" s="10" t="s">
        <v>3140</v>
      </c>
      <c r="F5312" s="9" t="s">
        <v>262</v>
      </c>
      <c r="G5312" s="11">
        <v>20</v>
      </c>
      <c r="H5312" s="11"/>
      <c r="I5312" s="11"/>
      <c r="J5312" s="29"/>
    </row>
    <row r="5313" ht="18" customHeight="1" spans="1:10">
      <c r="A5313" s="16" t="s">
        <v>118</v>
      </c>
      <c r="B5313" s="19"/>
      <c r="C5313" s="19"/>
      <c r="D5313" s="19"/>
      <c r="E5313" s="19"/>
      <c r="F5313" s="19"/>
      <c r="G5313" s="19"/>
      <c r="H5313" s="19"/>
      <c r="I5313" s="19"/>
      <c r="J5313" s="24"/>
    </row>
    <row r="5314" ht="39.75" customHeight="1" spans="1:10">
      <c r="A5314" s="1" t="s">
        <v>96</v>
      </c>
      <c r="B5314" s="1"/>
      <c r="C5314" s="1"/>
      <c r="D5314" s="1"/>
      <c r="E5314" s="1"/>
      <c r="F5314" s="1"/>
      <c r="G5314" s="1"/>
      <c r="H5314" s="2"/>
      <c r="I5314" s="2"/>
      <c r="J5314" s="2"/>
    </row>
    <row r="5315" ht="28.5" customHeight="1" spans="1:10">
      <c r="A5315" s="3" t="s">
        <v>97</v>
      </c>
      <c r="B5315" s="3"/>
      <c r="C5315" s="3"/>
      <c r="D5315" s="23" t="s">
        <v>98</v>
      </c>
      <c r="E5315" s="23"/>
      <c r="F5315" s="23"/>
      <c r="G5315" s="23"/>
      <c r="H5315" s="4" t="s">
        <v>3883</v>
      </c>
      <c r="I5315" s="4"/>
      <c r="J5315" s="4"/>
    </row>
    <row r="5316" ht="17.25" customHeight="1" spans="1:10">
      <c r="A5316" s="5" t="s">
        <v>100</v>
      </c>
      <c r="B5316" s="6" t="s">
        <v>101</v>
      </c>
      <c r="C5316" s="6" t="s">
        <v>102</v>
      </c>
      <c r="D5316" s="6"/>
      <c r="E5316" s="6" t="s">
        <v>103</v>
      </c>
      <c r="F5316" s="6" t="s">
        <v>104</v>
      </c>
      <c r="G5316" s="6" t="s">
        <v>105</v>
      </c>
      <c r="H5316" s="6"/>
      <c r="I5316" s="6" t="s">
        <v>106</v>
      </c>
      <c r="J5316" s="7"/>
    </row>
    <row r="5317" ht="28.5" customHeight="1" spans="1:10">
      <c r="A5317" s="8"/>
      <c r="B5317" s="9"/>
      <c r="C5317" s="9"/>
      <c r="D5317" s="9"/>
      <c r="E5317" s="9"/>
      <c r="F5317" s="9"/>
      <c r="G5317" s="9"/>
      <c r="H5317" s="9"/>
      <c r="I5317" s="9" t="s">
        <v>107</v>
      </c>
      <c r="J5317" s="26" t="s">
        <v>108</v>
      </c>
    </row>
    <row r="5318" ht="28.5" customHeight="1" spans="1:10">
      <c r="A5318" s="8">
        <v>2882</v>
      </c>
      <c r="B5318" s="10" t="s">
        <v>3884</v>
      </c>
      <c r="C5318" s="10" t="s">
        <v>2583</v>
      </c>
      <c r="D5318" s="10"/>
      <c r="E5318" s="10" t="s">
        <v>3142</v>
      </c>
      <c r="F5318" s="9" t="s">
        <v>262</v>
      </c>
      <c r="G5318" s="11">
        <v>20</v>
      </c>
      <c r="H5318" s="11"/>
      <c r="I5318" s="11"/>
      <c r="J5318" s="29"/>
    </row>
    <row r="5319" ht="105" customHeight="1" spans="1:10">
      <c r="A5319" s="8">
        <v>2883</v>
      </c>
      <c r="B5319" s="10" t="s">
        <v>3885</v>
      </c>
      <c r="C5319" s="10" t="s">
        <v>2583</v>
      </c>
      <c r="D5319" s="10"/>
      <c r="E5319" s="10" t="s">
        <v>3144</v>
      </c>
      <c r="F5319" s="9" t="s">
        <v>262</v>
      </c>
      <c r="G5319" s="11">
        <v>20</v>
      </c>
      <c r="H5319" s="11"/>
      <c r="I5319" s="11"/>
      <c r="J5319" s="29"/>
    </row>
    <row r="5320" ht="28.5" customHeight="1" spans="1:10">
      <c r="A5320" s="8">
        <v>2884</v>
      </c>
      <c r="B5320" s="10" t="s">
        <v>3886</v>
      </c>
      <c r="C5320" s="10" t="s">
        <v>2583</v>
      </c>
      <c r="D5320" s="10"/>
      <c r="E5320" s="10" t="s">
        <v>3142</v>
      </c>
      <c r="F5320" s="9" t="s">
        <v>262</v>
      </c>
      <c r="G5320" s="11">
        <v>20</v>
      </c>
      <c r="H5320" s="11"/>
      <c r="I5320" s="11"/>
      <c r="J5320" s="29"/>
    </row>
    <row r="5321" ht="54" customHeight="1" spans="1:10">
      <c r="A5321" s="8">
        <v>2885</v>
      </c>
      <c r="B5321" s="10" t="s">
        <v>3887</v>
      </c>
      <c r="C5321" s="10" t="s">
        <v>441</v>
      </c>
      <c r="D5321" s="10"/>
      <c r="E5321" s="10" t="s">
        <v>442</v>
      </c>
      <c r="F5321" s="9" t="s">
        <v>159</v>
      </c>
      <c r="G5321" s="11">
        <v>23.52</v>
      </c>
      <c r="H5321" s="11"/>
      <c r="I5321" s="11"/>
      <c r="J5321" s="29"/>
    </row>
    <row r="5322" ht="54" customHeight="1" spans="1:10">
      <c r="A5322" s="8">
        <v>2886</v>
      </c>
      <c r="B5322" s="10" t="s">
        <v>3888</v>
      </c>
      <c r="C5322" s="10" t="s">
        <v>3148</v>
      </c>
      <c r="D5322" s="10"/>
      <c r="E5322" s="10" t="s">
        <v>3149</v>
      </c>
      <c r="F5322" s="9" t="s">
        <v>159</v>
      </c>
      <c r="G5322" s="11">
        <v>10.08</v>
      </c>
      <c r="H5322" s="11"/>
      <c r="I5322" s="11"/>
      <c r="J5322" s="29"/>
    </row>
    <row r="5323" ht="41.25" customHeight="1" spans="1:10">
      <c r="A5323" s="8">
        <v>2887</v>
      </c>
      <c r="B5323" s="10" t="s">
        <v>3889</v>
      </c>
      <c r="C5323" s="10" t="s">
        <v>157</v>
      </c>
      <c r="D5323" s="10"/>
      <c r="E5323" s="10" t="s">
        <v>3151</v>
      </c>
      <c r="F5323" s="9" t="s">
        <v>159</v>
      </c>
      <c r="G5323" s="11">
        <v>23.52</v>
      </c>
      <c r="H5323" s="11"/>
      <c r="I5323" s="11"/>
      <c r="J5323" s="29"/>
    </row>
    <row r="5324" ht="41.25" customHeight="1" spans="1:10">
      <c r="A5324" s="8">
        <v>2888</v>
      </c>
      <c r="B5324" s="10" t="s">
        <v>3890</v>
      </c>
      <c r="C5324" s="10" t="s">
        <v>157</v>
      </c>
      <c r="D5324" s="10"/>
      <c r="E5324" s="10" t="s">
        <v>3153</v>
      </c>
      <c r="F5324" s="9" t="s">
        <v>159</v>
      </c>
      <c r="G5324" s="11">
        <v>10.08</v>
      </c>
      <c r="H5324" s="11"/>
      <c r="I5324" s="11"/>
      <c r="J5324" s="29"/>
    </row>
    <row r="5325" ht="54" customHeight="1" spans="1:10">
      <c r="A5325" s="8">
        <v>2889</v>
      </c>
      <c r="B5325" s="10" t="s">
        <v>3891</v>
      </c>
      <c r="C5325" s="10" t="s">
        <v>3155</v>
      </c>
      <c r="D5325" s="10"/>
      <c r="E5325" s="10" t="s">
        <v>3156</v>
      </c>
      <c r="F5325" s="9" t="s">
        <v>159</v>
      </c>
      <c r="G5325" s="11">
        <v>2.4</v>
      </c>
      <c r="H5325" s="11"/>
      <c r="I5325" s="11"/>
      <c r="J5325" s="29"/>
    </row>
    <row r="5326" ht="28.5" customHeight="1" spans="1:10">
      <c r="A5326" s="8">
        <v>2890</v>
      </c>
      <c r="B5326" s="10" t="s">
        <v>3892</v>
      </c>
      <c r="C5326" s="10" t="s">
        <v>444</v>
      </c>
      <c r="D5326" s="10"/>
      <c r="E5326" s="10" t="s">
        <v>3158</v>
      </c>
      <c r="F5326" s="9" t="s">
        <v>159</v>
      </c>
      <c r="G5326" s="11">
        <v>14.4</v>
      </c>
      <c r="H5326" s="11"/>
      <c r="I5326" s="11"/>
      <c r="J5326" s="29"/>
    </row>
    <row r="5327" ht="92.25" customHeight="1" spans="1:10">
      <c r="A5327" s="8">
        <v>2891</v>
      </c>
      <c r="B5327" s="10" t="s">
        <v>3893</v>
      </c>
      <c r="C5327" s="10" t="s">
        <v>419</v>
      </c>
      <c r="D5327" s="10"/>
      <c r="E5327" s="10" t="s">
        <v>3161</v>
      </c>
      <c r="F5327" s="9" t="s">
        <v>114</v>
      </c>
      <c r="G5327" s="11">
        <v>32</v>
      </c>
      <c r="H5327" s="11"/>
      <c r="I5327" s="11"/>
      <c r="J5327" s="29"/>
    </row>
    <row r="5328" ht="41.25" customHeight="1" spans="1:10">
      <c r="A5328" s="8">
        <v>2892</v>
      </c>
      <c r="B5328" s="10" t="s">
        <v>3894</v>
      </c>
      <c r="C5328" s="10" t="s">
        <v>3163</v>
      </c>
      <c r="D5328" s="10"/>
      <c r="E5328" s="10" t="s">
        <v>3164</v>
      </c>
      <c r="F5328" s="9" t="s">
        <v>262</v>
      </c>
      <c r="G5328" s="11">
        <v>80</v>
      </c>
      <c r="H5328" s="11"/>
      <c r="I5328" s="11"/>
      <c r="J5328" s="29"/>
    </row>
    <row r="5329" ht="18" customHeight="1" spans="1:10">
      <c r="A5329" s="16" t="s">
        <v>118</v>
      </c>
      <c r="B5329" s="19"/>
      <c r="C5329" s="19"/>
      <c r="D5329" s="19"/>
      <c r="E5329" s="19"/>
      <c r="F5329" s="19"/>
      <c r="G5329" s="19"/>
      <c r="H5329" s="19"/>
      <c r="I5329" s="19"/>
      <c r="J5329" s="24"/>
    </row>
    <row r="5330" ht="39.75" customHeight="1" spans="1:10">
      <c r="A5330" s="1" t="s">
        <v>96</v>
      </c>
      <c r="B5330" s="1"/>
      <c r="C5330" s="1"/>
      <c r="D5330" s="1"/>
      <c r="E5330" s="1"/>
      <c r="F5330" s="1"/>
      <c r="G5330" s="1"/>
      <c r="H5330" s="2"/>
      <c r="I5330" s="2"/>
      <c r="J5330" s="2"/>
    </row>
    <row r="5331" ht="28.5" customHeight="1" spans="1:10">
      <c r="A5331" s="3" t="s">
        <v>97</v>
      </c>
      <c r="B5331" s="3"/>
      <c r="C5331" s="3"/>
      <c r="D5331" s="23" t="s">
        <v>98</v>
      </c>
      <c r="E5331" s="23"/>
      <c r="F5331" s="23"/>
      <c r="G5331" s="23"/>
      <c r="H5331" s="4" t="s">
        <v>3895</v>
      </c>
      <c r="I5331" s="4"/>
      <c r="J5331" s="4"/>
    </row>
    <row r="5332" ht="17.25" customHeight="1" spans="1:10">
      <c r="A5332" s="5" t="s">
        <v>100</v>
      </c>
      <c r="B5332" s="6" t="s">
        <v>101</v>
      </c>
      <c r="C5332" s="6" t="s">
        <v>102</v>
      </c>
      <c r="D5332" s="6"/>
      <c r="E5332" s="6" t="s">
        <v>103</v>
      </c>
      <c r="F5332" s="6" t="s">
        <v>104</v>
      </c>
      <c r="G5332" s="6" t="s">
        <v>105</v>
      </c>
      <c r="H5332" s="6"/>
      <c r="I5332" s="6" t="s">
        <v>106</v>
      </c>
      <c r="J5332" s="7"/>
    </row>
    <row r="5333" ht="28.5" customHeight="1" spans="1:10">
      <c r="A5333" s="8"/>
      <c r="B5333" s="9"/>
      <c r="C5333" s="9"/>
      <c r="D5333" s="9"/>
      <c r="E5333" s="9"/>
      <c r="F5333" s="9"/>
      <c r="G5333" s="9"/>
      <c r="H5333" s="9"/>
      <c r="I5333" s="9" t="s">
        <v>107</v>
      </c>
      <c r="J5333" s="26" t="s">
        <v>108</v>
      </c>
    </row>
    <row r="5334" ht="41.25" customHeight="1" spans="1:10">
      <c r="A5334" s="8">
        <v>2893</v>
      </c>
      <c r="B5334" s="10" t="s">
        <v>3896</v>
      </c>
      <c r="C5334" s="10" t="s">
        <v>498</v>
      </c>
      <c r="D5334" s="10"/>
      <c r="E5334" s="10" t="s">
        <v>3164</v>
      </c>
      <c r="F5334" s="9" t="s">
        <v>114</v>
      </c>
      <c r="G5334" s="11">
        <v>16</v>
      </c>
      <c r="H5334" s="11"/>
      <c r="I5334" s="11"/>
      <c r="J5334" s="29"/>
    </row>
    <row r="5335" ht="15.75" customHeight="1" spans="1:10">
      <c r="A5335" s="8"/>
      <c r="B5335" s="10"/>
      <c r="C5335" s="10" t="s">
        <v>3897</v>
      </c>
      <c r="D5335" s="10"/>
      <c r="E5335" s="10"/>
      <c r="F5335" s="9"/>
      <c r="G5335" s="10"/>
      <c r="H5335" s="10"/>
      <c r="I5335" s="10"/>
      <c r="J5335" s="29"/>
    </row>
    <row r="5336" ht="15.75" customHeight="1" spans="1:10">
      <c r="A5336" s="8"/>
      <c r="B5336" s="10"/>
      <c r="C5336" s="10" t="s">
        <v>3138</v>
      </c>
      <c r="D5336" s="10"/>
      <c r="E5336" s="10"/>
      <c r="F5336" s="9"/>
      <c r="G5336" s="10"/>
      <c r="H5336" s="10"/>
      <c r="I5336" s="10"/>
      <c r="J5336" s="29"/>
    </row>
    <row r="5337" ht="105" customHeight="1" spans="1:10">
      <c r="A5337" s="8">
        <v>2717</v>
      </c>
      <c r="B5337" s="10" t="s">
        <v>3898</v>
      </c>
      <c r="C5337" s="10" t="s">
        <v>2583</v>
      </c>
      <c r="D5337" s="10"/>
      <c r="E5337" s="10" t="s">
        <v>3140</v>
      </c>
      <c r="F5337" s="9" t="s">
        <v>262</v>
      </c>
      <c r="G5337" s="11">
        <v>50</v>
      </c>
      <c r="H5337" s="11"/>
      <c r="I5337" s="11"/>
      <c r="J5337" s="29"/>
    </row>
    <row r="5338" ht="28.5" customHeight="1" spans="1:10">
      <c r="A5338" s="8">
        <v>2718</v>
      </c>
      <c r="B5338" s="10" t="s">
        <v>3899</v>
      </c>
      <c r="C5338" s="10" t="s">
        <v>2583</v>
      </c>
      <c r="D5338" s="10"/>
      <c r="E5338" s="10" t="s">
        <v>3142</v>
      </c>
      <c r="F5338" s="9" t="s">
        <v>262</v>
      </c>
      <c r="G5338" s="11">
        <v>50</v>
      </c>
      <c r="H5338" s="11"/>
      <c r="I5338" s="11"/>
      <c r="J5338" s="29"/>
    </row>
    <row r="5339" ht="105" customHeight="1" spans="1:10">
      <c r="A5339" s="8">
        <v>2719</v>
      </c>
      <c r="B5339" s="10" t="s">
        <v>3900</v>
      </c>
      <c r="C5339" s="10" t="s">
        <v>2583</v>
      </c>
      <c r="D5339" s="10"/>
      <c r="E5339" s="10" t="s">
        <v>3144</v>
      </c>
      <c r="F5339" s="9" t="s">
        <v>262</v>
      </c>
      <c r="G5339" s="11">
        <v>50</v>
      </c>
      <c r="H5339" s="11"/>
      <c r="I5339" s="11"/>
      <c r="J5339" s="29"/>
    </row>
    <row r="5340" ht="28.5" customHeight="1" spans="1:10">
      <c r="A5340" s="8">
        <v>2720</v>
      </c>
      <c r="B5340" s="10" t="s">
        <v>3901</v>
      </c>
      <c r="C5340" s="10" t="s">
        <v>2583</v>
      </c>
      <c r="D5340" s="10"/>
      <c r="E5340" s="10" t="s">
        <v>3142</v>
      </c>
      <c r="F5340" s="9" t="s">
        <v>262</v>
      </c>
      <c r="G5340" s="11">
        <v>50</v>
      </c>
      <c r="H5340" s="11"/>
      <c r="I5340" s="11"/>
      <c r="J5340" s="29"/>
    </row>
    <row r="5341" ht="54" customHeight="1" spans="1:10">
      <c r="A5341" s="8">
        <v>2721</v>
      </c>
      <c r="B5341" s="10" t="s">
        <v>3902</v>
      </c>
      <c r="C5341" s="10" t="s">
        <v>441</v>
      </c>
      <c r="D5341" s="10"/>
      <c r="E5341" s="10" t="s">
        <v>442</v>
      </c>
      <c r="F5341" s="9" t="s">
        <v>159</v>
      </c>
      <c r="G5341" s="11">
        <v>33.6</v>
      </c>
      <c r="H5341" s="11"/>
      <c r="I5341" s="11"/>
      <c r="J5341" s="29"/>
    </row>
    <row r="5342" ht="54" customHeight="1" spans="1:10">
      <c r="A5342" s="8">
        <v>2722</v>
      </c>
      <c r="B5342" s="10" t="s">
        <v>3903</v>
      </c>
      <c r="C5342" s="10" t="s">
        <v>3148</v>
      </c>
      <c r="D5342" s="10"/>
      <c r="E5342" s="10" t="s">
        <v>3149</v>
      </c>
      <c r="F5342" s="9" t="s">
        <v>159</v>
      </c>
      <c r="G5342" s="11">
        <v>14.4</v>
      </c>
      <c r="H5342" s="11"/>
      <c r="I5342" s="11"/>
      <c r="J5342" s="29"/>
    </row>
    <row r="5343" ht="41.25" customHeight="1" spans="1:10">
      <c r="A5343" s="8">
        <v>2723</v>
      </c>
      <c r="B5343" s="10" t="s">
        <v>3904</v>
      </c>
      <c r="C5343" s="10" t="s">
        <v>157</v>
      </c>
      <c r="D5343" s="10"/>
      <c r="E5343" s="10" t="s">
        <v>3151</v>
      </c>
      <c r="F5343" s="9" t="s">
        <v>159</v>
      </c>
      <c r="G5343" s="11">
        <v>33.6</v>
      </c>
      <c r="H5343" s="11"/>
      <c r="I5343" s="11"/>
      <c r="J5343" s="29"/>
    </row>
    <row r="5344" ht="41.25" customHeight="1" spans="1:10">
      <c r="A5344" s="8">
        <v>2724</v>
      </c>
      <c r="B5344" s="10" t="s">
        <v>3905</v>
      </c>
      <c r="C5344" s="10" t="s">
        <v>157</v>
      </c>
      <c r="D5344" s="10"/>
      <c r="E5344" s="10" t="s">
        <v>3153</v>
      </c>
      <c r="F5344" s="9" t="s">
        <v>159</v>
      </c>
      <c r="G5344" s="11">
        <v>14.4</v>
      </c>
      <c r="H5344" s="11"/>
      <c r="I5344" s="11"/>
      <c r="J5344" s="29"/>
    </row>
    <row r="5345" ht="54" customHeight="1" spans="1:10">
      <c r="A5345" s="8">
        <v>2725</v>
      </c>
      <c r="B5345" s="10" t="s">
        <v>3906</v>
      </c>
      <c r="C5345" s="10" t="s">
        <v>3155</v>
      </c>
      <c r="D5345" s="10"/>
      <c r="E5345" s="10" t="s">
        <v>3156</v>
      </c>
      <c r="F5345" s="9" t="s">
        <v>159</v>
      </c>
      <c r="G5345" s="11">
        <v>6</v>
      </c>
      <c r="H5345" s="11"/>
      <c r="I5345" s="11"/>
      <c r="J5345" s="29"/>
    </row>
    <row r="5346" ht="18" customHeight="1" spans="1:10">
      <c r="A5346" s="16" t="s">
        <v>118</v>
      </c>
      <c r="B5346" s="19"/>
      <c r="C5346" s="19"/>
      <c r="D5346" s="19"/>
      <c r="E5346" s="19"/>
      <c r="F5346" s="19"/>
      <c r="G5346" s="19"/>
      <c r="H5346" s="19"/>
      <c r="I5346" s="19"/>
      <c r="J5346" s="24"/>
    </row>
    <row r="5347" ht="39.75" customHeight="1" spans="1:10">
      <c r="A5347" s="1" t="s">
        <v>96</v>
      </c>
      <c r="B5347" s="1"/>
      <c r="C5347" s="1"/>
      <c r="D5347" s="1"/>
      <c r="E5347" s="1"/>
      <c r="F5347" s="1"/>
      <c r="G5347" s="1"/>
      <c r="H5347" s="2"/>
      <c r="I5347" s="2"/>
      <c r="J5347" s="2"/>
    </row>
    <row r="5348" ht="28.5" customHeight="1" spans="1:10">
      <c r="A5348" s="3" t="s">
        <v>97</v>
      </c>
      <c r="B5348" s="3"/>
      <c r="C5348" s="3"/>
      <c r="D5348" s="23" t="s">
        <v>98</v>
      </c>
      <c r="E5348" s="23"/>
      <c r="F5348" s="23"/>
      <c r="G5348" s="23"/>
      <c r="H5348" s="4" t="s">
        <v>3907</v>
      </c>
      <c r="I5348" s="4"/>
      <c r="J5348" s="4"/>
    </row>
    <row r="5349" ht="17.25" customHeight="1" spans="1:10">
      <c r="A5349" s="5" t="s">
        <v>100</v>
      </c>
      <c r="B5349" s="6" t="s">
        <v>101</v>
      </c>
      <c r="C5349" s="6" t="s">
        <v>102</v>
      </c>
      <c r="D5349" s="6"/>
      <c r="E5349" s="6" t="s">
        <v>103</v>
      </c>
      <c r="F5349" s="6" t="s">
        <v>104</v>
      </c>
      <c r="G5349" s="6" t="s">
        <v>105</v>
      </c>
      <c r="H5349" s="6"/>
      <c r="I5349" s="6" t="s">
        <v>106</v>
      </c>
      <c r="J5349" s="7"/>
    </row>
    <row r="5350" ht="28.5" customHeight="1" spans="1:10">
      <c r="A5350" s="8"/>
      <c r="B5350" s="9"/>
      <c r="C5350" s="9"/>
      <c r="D5350" s="9"/>
      <c r="E5350" s="9"/>
      <c r="F5350" s="9"/>
      <c r="G5350" s="9"/>
      <c r="H5350" s="9"/>
      <c r="I5350" s="9" t="s">
        <v>107</v>
      </c>
      <c r="J5350" s="26" t="s">
        <v>108</v>
      </c>
    </row>
    <row r="5351" ht="28.5" customHeight="1" spans="1:10">
      <c r="A5351" s="8">
        <v>2726</v>
      </c>
      <c r="B5351" s="10" t="s">
        <v>3908</v>
      </c>
      <c r="C5351" s="10" t="s">
        <v>444</v>
      </c>
      <c r="D5351" s="10"/>
      <c r="E5351" s="10" t="s">
        <v>3158</v>
      </c>
      <c r="F5351" s="9" t="s">
        <v>159</v>
      </c>
      <c r="G5351" s="11">
        <v>35.99</v>
      </c>
      <c r="H5351" s="11"/>
      <c r="I5351" s="11"/>
      <c r="J5351" s="29"/>
    </row>
    <row r="5352" ht="92.25" customHeight="1" spans="1:10">
      <c r="A5352" s="8">
        <v>2727</v>
      </c>
      <c r="B5352" s="10" t="s">
        <v>3909</v>
      </c>
      <c r="C5352" s="10" t="s">
        <v>419</v>
      </c>
      <c r="D5352" s="10"/>
      <c r="E5352" s="10" t="s">
        <v>3161</v>
      </c>
      <c r="F5352" s="9" t="s">
        <v>114</v>
      </c>
      <c r="G5352" s="11">
        <v>80</v>
      </c>
      <c r="H5352" s="11"/>
      <c r="I5352" s="11"/>
      <c r="J5352" s="29"/>
    </row>
    <row r="5353" ht="41.25" customHeight="1" spans="1:10">
      <c r="A5353" s="8">
        <v>2728</v>
      </c>
      <c r="B5353" s="10" t="s">
        <v>3910</v>
      </c>
      <c r="C5353" s="10" t="s">
        <v>3163</v>
      </c>
      <c r="D5353" s="10"/>
      <c r="E5353" s="10" t="s">
        <v>3164</v>
      </c>
      <c r="F5353" s="9" t="s">
        <v>262</v>
      </c>
      <c r="G5353" s="11">
        <v>200</v>
      </c>
      <c r="H5353" s="11"/>
      <c r="I5353" s="11"/>
      <c r="J5353" s="29"/>
    </row>
    <row r="5354" ht="41.25" customHeight="1" spans="1:10">
      <c r="A5354" s="8">
        <v>2729</v>
      </c>
      <c r="B5354" s="10" t="s">
        <v>3911</v>
      </c>
      <c r="C5354" s="10" t="s">
        <v>498</v>
      </c>
      <c r="D5354" s="10"/>
      <c r="E5354" s="10" t="s">
        <v>3164</v>
      </c>
      <c r="F5354" s="9" t="s">
        <v>114</v>
      </c>
      <c r="G5354" s="11">
        <v>40</v>
      </c>
      <c r="H5354" s="11"/>
      <c r="I5354" s="11"/>
      <c r="J5354" s="29"/>
    </row>
    <row r="5355" ht="15.75" customHeight="1" spans="1:10">
      <c r="A5355" s="8"/>
      <c r="B5355" s="10"/>
      <c r="C5355" s="10" t="s">
        <v>3912</v>
      </c>
      <c r="D5355" s="10"/>
      <c r="E5355" s="10"/>
      <c r="F5355" s="9"/>
      <c r="G5355" s="10"/>
      <c r="H5355" s="10"/>
      <c r="I5355" s="10"/>
      <c r="J5355" s="29"/>
    </row>
    <row r="5356" ht="15.75" customHeight="1" spans="1:10">
      <c r="A5356" s="8"/>
      <c r="B5356" s="10"/>
      <c r="C5356" s="10" t="s">
        <v>3138</v>
      </c>
      <c r="D5356" s="10"/>
      <c r="E5356" s="10"/>
      <c r="F5356" s="9"/>
      <c r="G5356" s="10"/>
      <c r="H5356" s="10"/>
      <c r="I5356" s="10"/>
      <c r="J5356" s="29"/>
    </row>
    <row r="5357" ht="105" customHeight="1" spans="1:10">
      <c r="A5357" s="8">
        <v>2730</v>
      </c>
      <c r="B5357" s="10" t="s">
        <v>3913</v>
      </c>
      <c r="C5357" s="10" t="s">
        <v>2583</v>
      </c>
      <c r="D5357" s="10"/>
      <c r="E5357" s="10" t="s">
        <v>3140</v>
      </c>
      <c r="F5357" s="9" t="s">
        <v>262</v>
      </c>
      <c r="G5357" s="11">
        <v>20</v>
      </c>
      <c r="H5357" s="11"/>
      <c r="I5357" s="11"/>
      <c r="J5357" s="29"/>
    </row>
    <row r="5358" ht="28.5" customHeight="1" spans="1:10">
      <c r="A5358" s="8">
        <v>2731</v>
      </c>
      <c r="B5358" s="10" t="s">
        <v>3914</v>
      </c>
      <c r="C5358" s="10" t="s">
        <v>2583</v>
      </c>
      <c r="D5358" s="10"/>
      <c r="E5358" s="10" t="s">
        <v>3142</v>
      </c>
      <c r="F5358" s="9" t="s">
        <v>262</v>
      </c>
      <c r="G5358" s="11">
        <v>20</v>
      </c>
      <c r="H5358" s="11"/>
      <c r="I5358" s="11"/>
      <c r="J5358" s="29"/>
    </row>
    <row r="5359" ht="105" customHeight="1" spans="1:10">
      <c r="A5359" s="8">
        <v>2732</v>
      </c>
      <c r="B5359" s="10" t="s">
        <v>3915</v>
      </c>
      <c r="C5359" s="10" t="s">
        <v>2583</v>
      </c>
      <c r="D5359" s="10"/>
      <c r="E5359" s="10" t="s">
        <v>3144</v>
      </c>
      <c r="F5359" s="9" t="s">
        <v>262</v>
      </c>
      <c r="G5359" s="11">
        <v>20</v>
      </c>
      <c r="H5359" s="11"/>
      <c r="I5359" s="11"/>
      <c r="J5359" s="29"/>
    </row>
    <row r="5360" ht="28.5" customHeight="1" spans="1:10">
      <c r="A5360" s="8">
        <v>2733</v>
      </c>
      <c r="B5360" s="10" t="s">
        <v>3916</v>
      </c>
      <c r="C5360" s="10" t="s">
        <v>2583</v>
      </c>
      <c r="D5360" s="10"/>
      <c r="E5360" s="10" t="s">
        <v>3142</v>
      </c>
      <c r="F5360" s="9" t="s">
        <v>262</v>
      </c>
      <c r="G5360" s="11">
        <v>20</v>
      </c>
      <c r="H5360" s="11"/>
      <c r="I5360" s="11"/>
      <c r="J5360" s="29"/>
    </row>
    <row r="5361" ht="54" customHeight="1" spans="1:10">
      <c r="A5361" s="8">
        <v>2734</v>
      </c>
      <c r="B5361" s="10" t="s">
        <v>3917</v>
      </c>
      <c r="C5361" s="10" t="s">
        <v>441</v>
      </c>
      <c r="D5361" s="10"/>
      <c r="E5361" s="10" t="s">
        <v>442</v>
      </c>
      <c r="F5361" s="9" t="s">
        <v>159</v>
      </c>
      <c r="G5361" s="11">
        <v>23.52</v>
      </c>
      <c r="H5361" s="11"/>
      <c r="I5361" s="11"/>
      <c r="J5361" s="29"/>
    </row>
    <row r="5362" ht="18" customHeight="1" spans="1:10">
      <c r="A5362" s="16" t="s">
        <v>118</v>
      </c>
      <c r="B5362" s="19"/>
      <c r="C5362" s="19"/>
      <c r="D5362" s="19"/>
      <c r="E5362" s="19"/>
      <c r="F5362" s="19"/>
      <c r="G5362" s="19"/>
      <c r="H5362" s="19"/>
      <c r="I5362" s="19"/>
      <c r="J5362" s="24"/>
    </row>
    <row r="5363" ht="39.75" customHeight="1" spans="1:10">
      <c r="A5363" s="1" t="s">
        <v>96</v>
      </c>
      <c r="B5363" s="1"/>
      <c r="C5363" s="1"/>
      <c r="D5363" s="1"/>
      <c r="E5363" s="1"/>
      <c r="F5363" s="1"/>
      <c r="G5363" s="1"/>
      <c r="H5363" s="2"/>
      <c r="I5363" s="2"/>
      <c r="J5363" s="2"/>
    </row>
    <row r="5364" ht="28.5" customHeight="1" spans="1:10">
      <c r="A5364" s="3" t="s">
        <v>97</v>
      </c>
      <c r="B5364" s="3"/>
      <c r="C5364" s="3"/>
      <c r="D5364" s="23" t="s">
        <v>98</v>
      </c>
      <c r="E5364" s="23"/>
      <c r="F5364" s="23"/>
      <c r="G5364" s="23"/>
      <c r="H5364" s="4" t="s">
        <v>3918</v>
      </c>
      <c r="I5364" s="4"/>
      <c r="J5364" s="4"/>
    </row>
    <row r="5365" ht="17.25" customHeight="1" spans="1:10">
      <c r="A5365" s="5" t="s">
        <v>100</v>
      </c>
      <c r="B5365" s="6" t="s">
        <v>101</v>
      </c>
      <c r="C5365" s="6" t="s">
        <v>102</v>
      </c>
      <c r="D5365" s="6"/>
      <c r="E5365" s="6" t="s">
        <v>103</v>
      </c>
      <c r="F5365" s="6" t="s">
        <v>104</v>
      </c>
      <c r="G5365" s="6" t="s">
        <v>105</v>
      </c>
      <c r="H5365" s="6"/>
      <c r="I5365" s="6" t="s">
        <v>106</v>
      </c>
      <c r="J5365" s="7"/>
    </row>
    <row r="5366" ht="28.5" customHeight="1" spans="1:10">
      <c r="A5366" s="8"/>
      <c r="B5366" s="9"/>
      <c r="C5366" s="9"/>
      <c r="D5366" s="9"/>
      <c r="E5366" s="9"/>
      <c r="F5366" s="9"/>
      <c r="G5366" s="9"/>
      <c r="H5366" s="9"/>
      <c r="I5366" s="9" t="s">
        <v>107</v>
      </c>
      <c r="J5366" s="26" t="s">
        <v>108</v>
      </c>
    </row>
    <row r="5367" ht="54" customHeight="1" spans="1:10">
      <c r="A5367" s="8">
        <v>2735</v>
      </c>
      <c r="B5367" s="10" t="s">
        <v>3919</v>
      </c>
      <c r="C5367" s="10" t="s">
        <v>3148</v>
      </c>
      <c r="D5367" s="10"/>
      <c r="E5367" s="10" t="s">
        <v>3149</v>
      </c>
      <c r="F5367" s="9" t="s">
        <v>159</v>
      </c>
      <c r="G5367" s="11">
        <v>10.08</v>
      </c>
      <c r="H5367" s="11"/>
      <c r="I5367" s="11"/>
      <c r="J5367" s="29"/>
    </row>
    <row r="5368" ht="41.25" customHeight="1" spans="1:10">
      <c r="A5368" s="8">
        <v>2736</v>
      </c>
      <c r="B5368" s="10" t="s">
        <v>3920</v>
      </c>
      <c r="C5368" s="10" t="s">
        <v>157</v>
      </c>
      <c r="D5368" s="10"/>
      <c r="E5368" s="10" t="s">
        <v>3151</v>
      </c>
      <c r="F5368" s="9" t="s">
        <v>159</v>
      </c>
      <c r="G5368" s="11">
        <v>23.52</v>
      </c>
      <c r="H5368" s="11"/>
      <c r="I5368" s="11"/>
      <c r="J5368" s="29"/>
    </row>
    <row r="5369" ht="41.25" customHeight="1" spans="1:10">
      <c r="A5369" s="8">
        <v>2737</v>
      </c>
      <c r="B5369" s="10" t="s">
        <v>3921</v>
      </c>
      <c r="C5369" s="10" t="s">
        <v>157</v>
      </c>
      <c r="D5369" s="10"/>
      <c r="E5369" s="10" t="s">
        <v>3153</v>
      </c>
      <c r="F5369" s="9" t="s">
        <v>159</v>
      </c>
      <c r="G5369" s="11">
        <v>10.08</v>
      </c>
      <c r="H5369" s="11"/>
      <c r="I5369" s="11"/>
      <c r="J5369" s="29"/>
    </row>
    <row r="5370" ht="54" customHeight="1" spans="1:10">
      <c r="A5370" s="8">
        <v>2738</v>
      </c>
      <c r="B5370" s="10" t="s">
        <v>3922</v>
      </c>
      <c r="C5370" s="10" t="s">
        <v>3155</v>
      </c>
      <c r="D5370" s="10"/>
      <c r="E5370" s="10" t="s">
        <v>3156</v>
      </c>
      <c r="F5370" s="9" t="s">
        <v>159</v>
      </c>
      <c r="G5370" s="11">
        <v>2.4</v>
      </c>
      <c r="H5370" s="11"/>
      <c r="I5370" s="11"/>
      <c r="J5370" s="29"/>
    </row>
    <row r="5371" ht="28.5" customHeight="1" spans="1:10">
      <c r="A5371" s="8">
        <v>2739</v>
      </c>
      <c r="B5371" s="10" t="s">
        <v>3923</v>
      </c>
      <c r="C5371" s="10" t="s">
        <v>444</v>
      </c>
      <c r="D5371" s="10"/>
      <c r="E5371" s="10" t="s">
        <v>3158</v>
      </c>
      <c r="F5371" s="9" t="s">
        <v>159</v>
      </c>
      <c r="G5371" s="11">
        <v>14.4</v>
      </c>
      <c r="H5371" s="11"/>
      <c r="I5371" s="11"/>
      <c r="J5371" s="29"/>
    </row>
    <row r="5372" ht="92.25" customHeight="1" spans="1:10">
      <c r="A5372" s="8">
        <v>2740</v>
      </c>
      <c r="B5372" s="10" t="s">
        <v>3924</v>
      </c>
      <c r="C5372" s="10" t="s">
        <v>419</v>
      </c>
      <c r="D5372" s="10"/>
      <c r="E5372" s="10" t="s">
        <v>3161</v>
      </c>
      <c r="F5372" s="9" t="s">
        <v>114</v>
      </c>
      <c r="G5372" s="11">
        <v>32</v>
      </c>
      <c r="H5372" s="11"/>
      <c r="I5372" s="11"/>
      <c r="J5372" s="29"/>
    </row>
    <row r="5373" ht="41.25" customHeight="1" spans="1:10">
      <c r="A5373" s="8">
        <v>2741</v>
      </c>
      <c r="B5373" s="10" t="s">
        <v>3925</v>
      </c>
      <c r="C5373" s="10" t="s">
        <v>3163</v>
      </c>
      <c r="D5373" s="10"/>
      <c r="E5373" s="10" t="s">
        <v>3164</v>
      </c>
      <c r="F5373" s="9" t="s">
        <v>262</v>
      </c>
      <c r="G5373" s="11">
        <v>80</v>
      </c>
      <c r="H5373" s="11"/>
      <c r="I5373" s="11"/>
      <c r="J5373" s="29"/>
    </row>
    <row r="5374" ht="41.25" customHeight="1" spans="1:10">
      <c r="A5374" s="8">
        <v>2742</v>
      </c>
      <c r="B5374" s="10" t="s">
        <v>3926</v>
      </c>
      <c r="C5374" s="10" t="s">
        <v>498</v>
      </c>
      <c r="D5374" s="10"/>
      <c r="E5374" s="10" t="s">
        <v>3164</v>
      </c>
      <c r="F5374" s="9" t="s">
        <v>114</v>
      </c>
      <c r="G5374" s="11">
        <v>16</v>
      </c>
      <c r="H5374" s="11"/>
      <c r="I5374" s="11"/>
      <c r="J5374" s="29"/>
    </row>
    <row r="5375" ht="15.75" customHeight="1" spans="1:10">
      <c r="A5375" s="8"/>
      <c r="B5375" s="10"/>
      <c r="C5375" s="10" t="s">
        <v>3927</v>
      </c>
      <c r="D5375" s="10"/>
      <c r="E5375" s="10"/>
      <c r="F5375" s="9"/>
      <c r="G5375" s="10"/>
      <c r="H5375" s="10"/>
      <c r="I5375" s="10"/>
      <c r="J5375" s="29"/>
    </row>
    <row r="5376" ht="15.75" customHeight="1" spans="1:10">
      <c r="A5376" s="8"/>
      <c r="B5376" s="10"/>
      <c r="C5376" s="10" t="s">
        <v>3181</v>
      </c>
      <c r="D5376" s="10"/>
      <c r="E5376" s="10"/>
      <c r="F5376" s="9"/>
      <c r="G5376" s="10"/>
      <c r="H5376" s="10"/>
      <c r="I5376" s="10"/>
      <c r="J5376" s="29"/>
    </row>
    <row r="5377" ht="79.5" customHeight="1" spans="1:10">
      <c r="A5377" s="8">
        <v>2856</v>
      </c>
      <c r="B5377" s="10" t="s">
        <v>3928</v>
      </c>
      <c r="C5377" s="10" t="s">
        <v>279</v>
      </c>
      <c r="D5377" s="10"/>
      <c r="E5377" s="10" t="s">
        <v>3183</v>
      </c>
      <c r="F5377" s="9" t="s">
        <v>159</v>
      </c>
      <c r="G5377" s="11">
        <v>7.07</v>
      </c>
      <c r="H5377" s="11"/>
      <c r="I5377" s="11"/>
      <c r="J5377" s="29"/>
    </row>
    <row r="5378" ht="18" customHeight="1" spans="1:10">
      <c r="A5378" s="16" t="s">
        <v>118</v>
      </c>
      <c r="B5378" s="19"/>
      <c r="C5378" s="19"/>
      <c r="D5378" s="19"/>
      <c r="E5378" s="19"/>
      <c r="F5378" s="19"/>
      <c r="G5378" s="19"/>
      <c r="H5378" s="19"/>
      <c r="I5378" s="19"/>
      <c r="J5378" s="24"/>
    </row>
    <row r="5379" ht="39.75" customHeight="1" spans="1:10">
      <c r="A5379" s="1" t="s">
        <v>96</v>
      </c>
      <c r="B5379" s="1"/>
      <c r="C5379" s="1"/>
      <c r="D5379" s="1"/>
      <c r="E5379" s="1"/>
      <c r="F5379" s="1"/>
      <c r="G5379" s="1"/>
      <c r="H5379" s="2"/>
      <c r="I5379" s="2"/>
      <c r="J5379" s="2"/>
    </row>
    <row r="5380" ht="28.5" customHeight="1" spans="1:10">
      <c r="A5380" s="3" t="s">
        <v>97</v>
      </c>
      <c r="B5380" s="3"/>
      <c r="C5380" s="3"/>
      <c r="D5380" s="23" t="s">
        <v>98</v>
      </c>
      <c r="E5380" s="23"/>
      <c r="F5380" s="23"/>
      <c r="G5380" s="23"/>
      <c r="H5380" s="4" t="s">
        <v>3929</v>
      </c>
      <c r="I5380" s="4"/>
      <c r="J5380" s="4"/>
    </row>
    <row r="5381" ht="17.25" customHeight="1" spans="1:10">
      <c r="A5381" s="5" t="s">
        <v>100</v>
      </c>
      <c r="B5381" s="6" t="s">
        <v>101</v>
      </c>
      <c r="C5381" s="6" t="s">
        <v>102</v>
      </c>
      <c r="D5381" s="6"/>
      <c r="E5381" s="6" t="s">
        <v>103</v>
      </c>
      <c r="F5381" s="6" t="s">
        <v>104</v>
      </c>
      <c r="G5381" s="6" t="s">
        <v>105</v>
      </c>
      <c r="H5381" s="6"/>
      <c r="I5381" s="6" t="s">
        <v>106</v>
      </c>
      <c r="J5381" s="7"/>
    </row>
    <row r="5382" ht="28.5" customHeight="1" spans="1:10">
      <c r="A5382" s="8"/>
      <c r="B5382" s="9"/>
      <c r="C5382" s="9"/>
      <c r="D5382" s="9"/>
      <c r="E5382" s="9"/>
      <c r="F5382" s="9"/>
      <c r="G5382" s="9"/>
      <c r="H5382" s="9"/>
      <c r="I5382" s="9" t="s">
        <v>107</v>
      </c>
      <c r="J5382" s="26" t="s">
        <v>108</v>
      </c>
    </row>
    <row r="5383" ht="92.25" customHeight="1" spans="1:10">
      <c r="A5383" s="8">
        <v>2857</v>
      </c>
      <c r="B5383" s="10" t="s">
        <v>3930</v>
      </c>
      <c r="C5383" s="10" t="s">
        <v>3185</v>
      </c>
      <c r="D5383" s="10"/>
      <c r="E5383" s="10" t="s">
        <v>3186</v>
      </c>
      <c r="F5383" s="9" t="s">
        <v>159</v>
      </c>
      <c r="G5383" s="11">
        <v>28.26</v>
      </c>
      <c r="H5383" s="11"/>
      <c r="I5383" s="11"/>
      <c r="J5383" s="29"/>
    </row>
    <row r="5384" ht="54" customHeight="1" spans="1:10">
      <c r="A5384" s="8">
        <v>2858</v>
      </c>
      <c r="B5384" s="10" t="s">
        <v>3931</v>
      </c>
      <c r="C5384" s="10" t="s">
        <v>444</v>
      </c>
      <c r="D5384" s="10"/>
      <c r="E5384" s="10" t="s">
        <v>3188</v>
      </c>
      <c r="F5384" s="9" t="s">
        <v>159</v>
      </c>
      <c r="G5384" s="11">
        <v>15.86</v>
      </c>
      <c r="H5384" s="11"/>
      <c r="I5384" s="11"/>
      <c r="J5384" s="29"/>
    </row>
    <row r="5385" ht="28.5" customHeight="1" spans="1:10">
      <c r="A5385" s="8">
        <v>2859</v>
      </c>
      <c r="B5385" s="10" t="s">
        <v>3932</v>
      </c>
      <c r="C5385" s="10" t="s">
        <v>157</v>
      </c>
      <c r="D5385" s="10"/>
      <c r="E5385" s="10" t="s">
        <v>3191</v>
      </c>
      <c r="F5385" s="9" t="s">
        <v>159</v>
      </c>
      <c r="G5385" s="11">
        <v>8.79</v>
      </c>
      <c r="H5385" s="11"/>
      <c r="I5385" s="11"/>
      <c r="J5385" s="29"/>
    </row>
    <row r="5386" ht="105" customHeight="1" spans="1:10">
      <c r="A5386" s="8">
        <v>2860</v>
      </c>
      <c r="B5386" s="10" t="s">
        <v>3933</v>
      </c>
      <c r="C5386" s="10" t="s">
        <v>460</v>
      </c>
      <c r="D5386" s="10"/>
      <c r="E5386" s="10" t="s">
        <v>3193</v>
      </c>
      <c r="F5386" s="9" t="s">
        <v>159</v>
      </c>
      <c r="G5386" s="11">
        <v>0.66</v>
      </c>
      <c r="H5386" s="11"/>
      <c r="I5386" s="11"/>
      <c r="J5386" s="29"/>
    </row>
    <row r="5387" ht="79.5" customHeight="1" spans="1:10">
      <c r="A5387" s="8">
        <v>2861</v>
      </c>
      <c r="B5387" s="10" t="s">
        <v>3934</v>
      </c>
      <c r="C5387" s="10" t="s">
        <v>1453</v>
      </c>
      <c r="D5387" s="10"/>
      <c r="E5387" s="10" t="s">
        <v>3195</v>
      </c>
      <c r="F5387" s="9" t="s">
        <v>159</v>
      </c>
      <c r="G5387" s="11">
        <v>1.08</v>
      </c>
      <c r="H5387" s="11"/>
      <c r="I5387" s="11"/>
      <c r="J5387" s="29"/>
    </row>
    <row r="5388" ht="66.75" customHeight="1" spans="1:10">
      <c r="A5388" s="8">
        <v>2862</v>
      </c>
      <c r="B5388" s="10" t="s">
        <v>3935</v>
      </c>
      <c r="C5388" s="10" t="s">
        <v>3197</v>
      </c>
      <c r="D5388" s="10"/>
      <c r="E5388" s="10" t="s">
        <v>3198</v>
      </c>
      <c r="F5388" s="9" t="s">
        <v>159</v>
      </c>
      <c r="G5388" s="11">
        <v>1.9</v>
      </c>
      <c r="H5388" s="11"/>
      <c r="I5388" s="11"/>
      <c r="J5388" s="29"/>
    </row>
    <row r="5389" ht="66.75" customHeight="1" spans="1:10">
      <c r="A5389" s="8">
        <v>2863</v>
      </c>
      <c r="B5389" s="10" t="s">
        <v>3936</v>
      </c>
      <c r="C5389" s="10" t="s">
        <v>3200</v>
      </c>
      <c r="D5389" s="10"/>
      <c r="E5389" s="10" t="s">
        <v>3201</v>
      </c>
      <c r="F5389" s="9" t="s">
        <v>159</v>
      </c>
      <c r="G5389" s="11">
        <v>4.87</v>
      </c>
      <c r="H5389" s="11"/>
      <c r="I5389" s="11"/>
      <c r="J5389" s="29"/>
    </row>
    <row r="5390" ht="79.5" customHeight="1" spans="1:10">
      <c r="A5390" s="8">
        <v>2864</v>
      </c>
      <c r="B5390" s="10" t="s">
        <v>3937</v>
      </c>
      <c r="C5390" s="10" t="s">
        <v>3203</v>
      </c>
      <c r="D5390" s="10"/>
      <c r="E5390" s="10" t="s">
        <v>3204</v>
      </c>
      <c r="F5390" s="9" t="s">
        <v>159</v>
      </c>
      <c r="G5390" s="11">
        <v>0.65</v>
      </c>
      <c r="H5390" s="11"/>
      <c r="I5390" s="11"/>
      <c r="J5390" s="29"/>
    </row>
    <row r="5391" ht="18" customHeight="1" spans="1:10">
      <c r="A5391" s="16" t="s">
        <v>118</v>
      </c>
      <c r="B5391" s="19"/>
      <c r="C5391" s="19"/>
      <c r="D5391" s="19"/>
      <c r="E5391" s="19"/>
      <c r="F5391" s="19"/>
      <c r="G5391" s="19"/>
      <c r="H5391" s="19"/>
      <c r="I5391" s="19"/>
      <c r="J5391" s="24"/>
    </row>
    <row r="5392" ht="39.75" customHeight="1" spans="1:10">
      <c r="A5392" s="1" t="s">
        <v>96</v>
      </c>
      <c r="B5392" s="1"/>
      <c r="C5392" s="1"/>
      <c r="D5392" s="1"/>
      <c r="E5392" s="1"/>
      <c r="F5392" s="1"/>
      <c r="G5392" s="1"/>
      <c r="H5392" s="2"/>
      <c r="I5392" s="2"/>
      <c r="J5392" s="2"/>
    </row>
    <row r="5393" ht="28.5" customHeight="1" spans="1:10">
      <c r="A5393" s="3" t="s">
        <v>97</v>
      </c>
      <c r="B5393" s="3"/>
      <c r="C5393" s="3"/>
      <c r="D5393" s="23" t="s">
        <v>98</v>
      </c>
      <c r="E5393" s="23"/>
      <c r="F5393" s="23"/>
      <c r="G5393" s="23"/>
      <c r="H5393" s="4" t="s">
        <v>3938</v>
      </c>
      <c r="I5393" s="4"/>
      <c r="J5393" s="4"/>
    </row>
    <row r="5394" ht="17.25" customHeight="1" spans="1:10">
      <c r="A5394" s="5" t="s">
        <v>100</v>
      </c>
      <c r="B5394" s="6" t="s">
        <v>101</v>
      </c>
      <c r="C5394" s="6" t="s">
        <v>102</v>
      </c>
      <c r="D5394" s="6"/>
      <c r="E5394" s="6" t="s">
        <v>103</v>
      </c>
      <c r="F5394" s="6" t="s">
        <v>104</v>
      </c>
      <c r="G5394" s="6" t="s">
        <v>105</v>
      </c>
      <c r="H5394" s="6"/>
      <c r="I5394" s="6" t="s">
        <v>106</v>
      </c>
      <c r="J5394" s="7"/>
    </row>
    <row r="5395" ht="28.5" customHeight="1" spans="1:10">
      <c r="A5395" s="8"/>
      <c r="B5395" s="9"/>
      <c r="C5395" s="9"/>
      <c r="D5395" s="9"/>
      <c r="E5395" s="9"/>
      <c r="F5395" s="9"/>
      <c r="G5395" s="9"/>
      <c r="H5395" s="9"/>
      <c r="I5395" s="9" t="s">
        <v>107</v>
      </c>
      <c r="J5395" s="26" t="s">
        <v>108</v>
      </c>
    </row>
    <row r="5396" ht="66.75" customHeight="1" spans="1:10">
      <c r="A5396" s="8">
        <v>2865</v>
      </c>
      <c r="B5396" s="10" t="s">
        <v>3939</v>
      </c>
      <c r="C5396" s="10" t="s">
        <v>2260</v>
      </c>
      <c r="D5396" s="10"/>
      <c r="E5396" s="10" t="s">
        <v>3206</v>
      </c>
      <c r="F5396" s="9" t="s">
        <v>159</v>
      </c>
      <c r="G5396" s="11">
        <v>0.29</v>
      </c>
      <c r="H5396" s="11"/>
      <c r="I5396" s="11"/>
      <c r="J5396" s="29"/>
    </row>
    <row r="5397" ht="66.75" customHeight="1" spans="1:10">
      <c r="A5397" s="8">
        <v>2866</v>
      </c>
      <c r="B5397" s="10" t="s">
        <v>3940</v>
      </c>
      <c r="C5397" s="10" t="s">
        <v>3208</v>
      </c>
      <c r="D5397" s="10"/>
      <c r="E5397" s="10" t="s">
        <v>3209</v>
      </c>
      <c r="F5397" s="9" t="s">
        <v>159</v>
      </c>
      <c r="G5397" s="11">
        <v>0.29</v>
      </c>
      <c r="H5397" s="11"/>
      <c r="I5397" s="11"/>
      <c r="J5397" s="29"/>
    </row>
    <row r="5398" ht="54" customHeight="1" spans="1:10">
      <c r="A5398" s="8">
        <v>2867</v>
      </c>
      <c r="B5398" s="10" t="s">
        <v>3941</v>
      </c>
      <c r="C5398" s="10" t="s">
        <v>240</v>
      </c>
      <c r="D5398" s="10"/>
      <c r="E5398" s="10" t="s">
        <v>3212</v>
      </c>
      <c r="F5398" s="9" t="s">
        <v>242</v>
      </c>
      <c r="G5398" s="11">
        <v>0.688</v>
      </c>
      <c r="H5398" s="11"/>
      <c r="I5398" s="11"/>
      <c r="J5398" s="29"/>
    </row>
    <row r="5399" ht="41.25" customHeight="1" spans="1:10">
      <c r="A5399" s="8">
        <v>2868</v>
      </c>
      <c r="B5399" s="10" t="s">
        <v>3942</v>
      </c>
      <c r="C5399" s="10" t="s">
        <v>240</v>
      </c>
      <c r="D5399" s="10"/>
      <c r="E5399" s="10" t="s">
        <v>3214</v>
      </c>
      <c r="F5399" s="9" t="s">
        <v>242</v>
      </c>
      <c r="G5399" s="11">
        <v>0.103</v>
      </c>
      <c r="H5399" s="11"/>
      <c r="I5399" s="11"/>
      <c r="J5399" s="29"/>
    </row>
    <row r="5400" ht="41.25" customHeight="1" spans="1:10">
      <c r="A5400" s="8">
        <v>2869</v>
      </c>
      <c r="B5400" s="10" t="s">
        <v>3943</v>
      </c>
      <c r="C5400" s="10" t="s">
        <v>240</v>
      </c>
      <c r="D5400" s="10"/>
      <c r="E5400" s="10" t="s">
        <v>3216</v>
      </c>
      <c r="F5400" s="9" t="s">
        <v>242</v>
      </c>
      <c r="G5400" s="11">
        <v>0.008</v>
      </c>
      <c r="H5400" s="11"/>
      <c r="I5400" s="11"/>
      <c r="J5400" s="29"/>
    </row>
    <row r="5401" ht="79.5" customHeight="1" spans="1:10">
      <c r="A5401" s="8">
        <v>2870</v>
      </c>
      <c r="B5401" s="10" t="s">
        <v>3944</v>
      </c>
      <c r="C5401" s="10" t="s">
        <v>3218</v>
      </c>
      <c r="D5401" s="10"/>
      <c r="E5401" s="10" t="s">
        <v>3219</v>
      </c>
      <c r="F5401" s="9" t="s">
        <v>114</v>
      </c>
      <c r="G5401" s="11">
        <v>5.53</v>
      </c>
      <c r="H5401" s="11"/>
      <c r="I5401" s="11"/>
      <c r="J5401" s="29"/>
    </row>
    <row r="5402" ht="92.25" customHeight="1" spans="1:10">
      <c r="A5402" s="8">
        <v>2871</v>
      </c>
      <c r="B5402" s="10" t="s">
        <v>3945</v>
      </c>
      <c r="C5402" s="10" t="s">
        <v>3218</v>
      </c>
      <c r="D5402" s="10"/>
      <c r="E5402" s="10" t="s">
        <v>3221</v>
      </c>
      <c r="F5402" s="9" t="s">
        <v>114</v>
      </c>
      <c r="G5402" s="11">
        <v>57.28</v>
      </c>
      <c r="H5402" s="11"/>
      <c r="I5402" s="11"/>
      <c r="J5402" s="29"/>
    </row>
    <row r="5403" ht="54" customHeight="1" spans="1:10">
      <c r="A5403" s="8">
        <v>2872</v>
      </c>
      <c r="B5403" s="10" t="s">
        <v>3946</v>
      </c>
      <c r="C5403" s="10" t="s">
        <v>3223</v>
      </c>
      <c r="D5403" s="10"/>
      <c r="E5403" s="10" t="s">
        <v>3224</v>
      </c>
      <c r="F5403" s="9" t="s">
        <v>254</v>
      </c>
      <c r="G5403" s="11">
        <v>2</v>
      </c>
      <c r="H5403" s="11"/>
      <c r="I5403" s="11"/>
      <c r="J5403" s="29"/>
    </row>
    <row r="5404" ht="79.5" customHeight="1" spans="1:10">
      <c r="A5404" s="8">
        <v>2873</v>
      </c>
      <c r="B5404" s="10" t="s">
        <v>3947</v>
      </c>
      <c r="C5404" s="10" t="s">
        <v>3226</v>
      </c>
      <c r="D5404" s="10"/>
      <c r="E5404" s="10" t="s">
        <v>3227</v>
      </c>
      <c r="F5404" s="9" t="s">
        <v>320</v>
      </c>
      <c r="G5404" s="11">
        <v>1</v>
      </c>
      <c r="H5404" s="11"/>
      <c r="I5404" s="11"/>
      <c r="J5404" s="29"/>
    </row>
    <row r="5405" ht="18" customHeight="1" spans="1:10">
      <c r="A5405" s="16" t="s">
        <v>118</v>
      </c>
      <c r="B5405" s="19"/>
      <c r="C5405" s="19"/>
      <c r="D5405" s="19"/>
      <c r="E5405" s="19"/>
      <c r="F5405" s="19"/>
      <c r="G5405" s="19"/>
      <c r="H5405" s="19"/>
      <c r="I5405" s="19"/>
      <c r="J5405" s="24"/>
    </row>
    <row r="5406" ht="39.75" customHeight="1" spans="1:10">
      <c r="A5406" s="1" t="s">
        <v>96</v>
      </c>
      <c r="B5406" s="1"/>
      <c r="C5406" s="1"/>
      <c r="D5406" s="1"/>
      <c r="E5406" s="1"/>
      <c r="F5406" s="1"/>
      <c r="G5406" s="1"/>
      <c r="H5406" s="2"/>
      <c r="I5406" s="2"/>
      <c r="J5406" s="2"/>
    </row>
    <row r="5407" ht="28.5" customHeight="1" spans="1:10">
      <c r="A5407" s="3" t="s">
        <v>97</v>
      </c>
      <c r="B5407" s="3"/>
      <c r="C5407" s="3"/>
      <c r="D5407" s="23" t="s">
        <v>98</v>
      </c>
      <c r="E5407" s="23"/>
      <c r="F5407" s="23"/>
      <c r="G5407" s="23"/>
      <c r="H5407" s="4" t="s">
        <v>3948</v>
      </c>
      <c r="I5407" s="4"/>
      <c r="J5407" s="4"/>
    </row>
    <row r="5408" ht="17.25" customHeight="1" spans="1:10">
      <c r="A5408" s="5" t="s">
        <v>100</v>
      </c>
      <c r="B5408" s="6" t="s">
        <v>101</v>
      </c>
      <c r="C5408" s="6" t="s">
        <v>102</v>
      </c>
      <c r="D5408" s="6"/>
      <c r="E5408" s="6" t="s">
        <v>103</v>
      </c>
      <c r="F5408" s="6" t="s">
        <v>104</v>
      </c>
      <c r="G5408" s="6" t="s">
        <v>105</v>
      </c>
      <c r="H5408" s="6"/>
      <c r="I5408" s="6" t="s">
        <v>106</v>
      </c>
      <c r="J5408" s="7"/>
    </row>
    <row r="5409" ht="28.5" customHeight="1" spans="1:10">
      <c r="A5409" s="8"/>
      <c r="B5409" s="9"/>
      <c r="C5409" s="9"/>
      <c r="D5409" s="9"/>
      <c r="E5409" s="9"/>
      <c r="F5409" s="9"/>
      <c r="G5409" s="9"/>
      <c r="H5409" s="9"/>
      <c r="I5409" s="9" t="s">
        <v>107</v>
      </c>
      <c r="J5409" s="26" t="s">
        <v>108</v>
      </c>
    </row>
    <row r="5410" ht="117.75" customHeight="1" spans="1:10">
      <c r="A5410" s="8">
        <v>2874</v>
      </c>
      <c r="B5410" s="10" t="s">
        <v>3949</v>
      </c>
      <c r="C5410" s="10" t="s">
        <v>2583</v>
      </c>
      <c r="D5410" s="10"/>
      <c r="E5410" s="10" t="s">
        <v>3229</v>
      </c>
      <c r="F5410" s="9" t="s">
        <v>262</v>
      </c>
      <c r="G5410" s="11">
        <v>5</v>
      </c>
      <c r="H5410" s="11"/>
      <c r="I5410" s="11"/>
      <c r="J5410" s="29"/>
    </row>
    <row r="5411" ht="28.5" customHeight="1" spans="1:10">
      <c r="A5411" s="8">
        <v>2875</v>
      </c>
      <c r="B5411" s="10" t="s">
        <v>3950</v>
      </c>
      <c r="C5411" s="10" t="s">
        <v>336</v>
      </c>
      <c r="D5411" s="10"/>
      <c r="E5411" s="10" t="s">
        <v>3231</v>
      </c>
      <c r="F5411" s="9" t="s">
        <v>114</v>
      </c>
      <c r="G5411" s="11">
        <v>2.76</v>
      </c>
      <c r="H5411" s="11"/>
      <c r="I5411" s="11"/>
      <c r="J5411" s="29"/>
    </row>
    <row r="5412" ht="28.5" customHeight="1" spans="1:10">
      <c r="A5412" s="8">
        <v>2876</v>
      </c>
      <c r="B5412" s="10" t="s">
        <v>3951</v>
      </c>
      <c r="C5412" s="10" t="s">
        <v>3234</v>
      </c>
      <c r="D5412" s="10"/>
      <c r="E5412" s="10" t="s">
        <v>3235</v>
      </c>
      <c r="F5412" s="9" t="s">
        <v>114</v>
      </c>
      <c r="G5412" s="11">
        <v>5.22</v>
      </c>
      <c r="H5412" s="11"/>
      <c r="I5412" s="11"/>
      <c r="J5412" s="29"/>
    </row>
    <row r="5413" ht="28.5" customHeight="1" spans="1:10">
      <c r="A5413" s="8">
        <v>2877</v>
      </c>
      <c r="B5413" s="10" t="s">
        <v>3952</v>
      </c>
      <c r="C5413" s="10" t="s">
        <v>3237</v>
      </c>
      <c r="D5413" s="10"/>
      <c r="E5413" s="10" t="s">
        <v>3238</v>
      </c>
      <c r="F5413" s="9" t="s">
        <v>114</v>
      </c>
      <c r="G5413" s="11">
        <v>51.2</v>
      </c>
      <c r="H5413" s="11"/>
      <c r="I5413" s="11"/>
      <c r="J5413" s="29"/>
    </row>
    <row r="5414" ht="28.5" customHeight="1" spans="1:10">
      <c r="A5414" s="8">
        <v>2878</v>
      </c>
      <c r="B5414" s="10" t="s">
        <v>3953</v>
      </c>
      <c r="C5414" s="10" t="s">
        <v>3240</v>
      </c>
      <c r="D5414" s="10"/>
      <c r="E5414" s="10" t="s">
        <v>3241</v>
      </c>
      <c r="F5414" s="9" t="s">
        <v>114</v>
      </c>
      <c r="G5414" s="11">
        <v>10.24</v>
      </c>
      <c r="H5414" s="11"/>
      <c r="I5414" s="11"/>
      <c r="J5414" s="29"/>
    </row>
    <row r="5415" ht="28.5" customHeight="1" spans="1:10">
      <c r="A5415" s="8">
        <v>2879</v>
      </c>
      <c r="B5415" s="10" t="s">
        <v>3954</v>
      </c>
      <c r="C5415" s="10" t="s">
        <v>2370</v>
      </c>
      <c r="D5415" s="10"/>
      <c r="E5415" s="10" t="s">
        <v>3243</v>
      </c>
      <c r="F5415" s="9" t="s">
        <v>114</v>
      </c>
      <c r="G5415" s="11">
        <v>4.86</v>
      </c>
      <c r="H5415" s="11"/>
      <c r="I5415" s="11"/>
      <c r="J5415" s="29"/>
    </row>
    <row r="5416" ht="28.5" customHeight="1" spans="1:10">
      <c r="A5416" s="8">
        <v>2880</v>
      </c>
      <c r="B5416" s="10" t="s">
        <v>3955</v>
      </c>
      <c r="C5416" s="10" t="s">
        <v>3245</v>
      </c>
      <c r="D5416" s="10"/>
      <c r="E5416" s="10" t="s">
        <v>3246</v>
      </c>
      <c r="F5416" s="9" t="s">
        <v>114</v>
      </c>
      <c r="G5416" s="11">
        <v>5.76</v>
      </c>
      <c r="H5416" s="11"/>
      <c r="I5416" s="11"/>
      <c r="J5416" s="29"/>
    </row>
    <row r="5417" ht="15.75" customHeight="1" spans="1:10">
      <c r="A5417" s="8"/>
      <c r="B5417" s="10"/>
      <c r="C5417" s="10" t="s">
        <v>3956</v>
      </c>
      <c r="D5417" s="10"/>
      <c r="E5417" s="10"/>
      <c r="F5417" s="9"/>
      <c r="G5417" s="10"/>
      <c r="H5417" s="10"/>
      <c r="I5417" s="10"/>
      <c r="J5417" s="29"/>
    </row>
    <row r="5418" ht="15.75" customHeight="1" spans="1:10">
      <c r="A5418" s="8"/>
      <c r="B5418" s="10"/>
      <c r="C5418" s="10" t="s">
        <v>3138</v>
      </c>
      <c r="D5418" s="10"/>
      <c r="E5418" s="10"/>
      <c r="F5418" s="9"/>
      <c r="G5418" s="10"/>
      <c r="H5418" s="10"/>
      <c r="I5418" s="10"/>
      <c r="J5418" s="29"/>
    </row>
    <row r="5419" ht="105" customHeight="1" spans="1:10">
      <c r="A5419" s="8">
        <v>2743</v>
      </c>
      <c r="B5419" s="10" t="s">
        <v>3957</v>
      </c>
      <c r="C5419" s="10" t="s">
        <v>2583</v>
      </c>
      <c r="D5419" s="10"/>
      <c r="E5419" s="10" t="s">
        <v>3140</v>
      </c>
      <c r="F5419" s="9" t="s">
        <v>262</v>
      </c>
      <c r="G5419" s="11">
        <v>30</v>
      </c>
      <c r="H5419" s="11"/>
      <c r="I5419" s="11"/>
      <c r="J5419" s="29"/>
    </row>
    <row r="5420" ht="28.5" customHeight="1" spans="1:10">
      <c r="A5420" s="8">
        <v>2744</v>
      </c>
      <c r="B5420" s="10" t="s">
        <v>3958</v>
      </c>
      <c r="C5420" s="10" t="s">
        <v>2583</v>
      </c>
      <c r="D5420" s="10"/>
      <c r="E5420" s="10" t="s">
        <v>3142</v>
      </c>
      <c r="F5420" s="9" t="s">
        <v>262</v>
      </c>
      <c r="G5420" s="11">
        <v>30</v>
      </c>
      <c r="H5420" s="11"/>
      <c r="I5420" s="11"/>
      <c r="J5420" s="29"/>
    </row>
    <row r="5421" ht="105" customHeight="1" spans="1:10">
      <c r="A5421" s="8">
        <v>2745</v>
      </c>
      <c r="B5421" s="10" t="s">
        <v>3959</v>
      </c>
      <c r="C5421" s="10" t="s">
        <v>2583</v>
      </c>
      <c r="D5421" s="10"/>
      <c r="E5421" s="10" t="s">
        <v>3144</v>
      </c>
      <c r="F5421" s="9" t="s">
        <v>262</v>
      </c>
      <c r="G5421" s="11">
        <v>10</v>
      </c>
      <c r="H5421" s="11"/>
      <c r="I5421" s="11"/>
      <c r="J5421" s="29"/>
    </row>
    <row r="5422" ht="18" customHeight="1" spans="1:10">
      <c r="A5422" s="16" t="s">
        <v>118</v>
      </c>
      <c r="B5422" s="19"/>
      <c r="C5422" s="19"/>
      <c r="D5422" s="19"/>
      <c r="E5422" s="19"/>
      <c r="F5422" s="19"/>
      <c r="G5422" s="19"/>
      <c r="H5422" s="19"/>
      <c r="I5422" s="19"/>
      <c r="J5422" s="24"/>
    </row>
    <row r="5423" ht="39.75" customHeight="1" spans="1:10">
      <c r="A5423" s="1" t="s">
        <v>96</v>
      </c>
      <c r="B5423" s="1"/>
      <c r="C5423" s="1"/>
      <c r="D5423" s="1"/>
      <c r="E5423" s="1"/>
      <c r="F5423" s="1"/>
      <c r="G5423" s="1"/>
      <c r="H5423" s="2"/>
      <c r="I5423" s="2"/>
      <c r="J5423" s="2"/>
    </row>
    <row r="5424" ht="28.5" customHeight="1" spans="1:10">
      <c r="A5424" s="3" t="s">
        <v>97</v>
      </c>
      <c r="B5424" s="3"/>
      <c r="C5424" s="3"/>
      <c r="D5424" s="23" t="s">
        <v>98</v>
      </c>
      <c r="E5424" s="23"/>
      <c r="F5424" s="23"/>
      <c r="G5424" s="23"/>
      <c r="H5424" s="4" t="s">
        <v>3960</v>
      </c>
      <c r="I5424" s="4"/>
      <c r="J5424" s="4"/>
    </row>
    <row r="5425" ht="17.25" customHeight="1" spans="1:10">
      <c r="A5425" s="5" t="s">
        <v>100</v>
      </c>
      <c r="B5425" s="6" t="s">
        <v>101</v>
      </c>
      <c r="C5425" s="6" t="s">
        <v>102</v>
      </c>
      <c r="D5425" s="6"/>
      <c r="E5425" s="6" t="s">
        <v>103</v>
      </c>
      <c r="F5425" s="6" t="s">
        <v>104</v>
      </c>
      <c r="G5425" s="6" t="s">
        <v>105</v>
      </c>
      <c r="H5425" s="6"/>
      <c r="I5425" s="6" t="s">
        <v>106</v>
      </c>
      <c r="J5425" s="7"/>
    </row>
    <row r="5426" ht="28.5" customHeight="1" spans="1:10">
      <c r="A5426" s="8"/>
      <c r="B5426" s="9"/>
      <c r="C5426" s="9"/>
      <c r="D5426" s="9"/>
      <c r="E5426" s="9"/>
      <c r="F5426" s="9"/>
      <c r="G5426" s="9"/>
      <c r="H5426" s="9"/>
      <c r="I5426" s="9" t="s">
        <v>107</v>
      </c>
      <c r="J5426" s="26" t="s">
        <v>108</v>
      </c>
    </row>
    <row r="5427" ht="28.5" customHeight="1" spans="1:10">
      <c r="A5427" s="8">
        <v>2746</v>
      </c>
      <c r="B5427" s="10" t="s">
        <v>3961</v>
      </c>
      <c r="C5427" s="10" t="s">
        <v>2583</v>
      </c>
      <c r="D5427" s="10"/>
      <c r="E5427" s="10" t="s">
        <v>3142</v>
      </c>
      <c r="F5427" s="9" t="s">
        <v>262</v>
      </c>
      <c r="G5427" s="11">
        <v>10</v>
      </c>
      <c r="H5427" s="11"/>
      <c r="I5427" s="11"/>
      <c r="J5427" s="29"/>
    </row>
    <row r="5428" ht="54" customHeight="1" spans="1:10">
      <c r="A5428" s="8">
        <v>2747</v>
      </c>
      <c r="B5428" s="10" t="s">
        <v>3962</v>
      </c>
      <c r="C5428" s="10" t="s">
        <v>441</v>
      </c>
      <c r="D5428" s="10"/>
      <c r="E5428" s="10" t="s">
        <v>442</v>
      </c>
      <c r="F5428" s="9" t="s">
        <v>159</v>
      </c>
      <c r="G5428" s="11">
        <v>28.56</v>
      </c>
      <c r="H5428" s="11"/>
      <c r="I5428" s="11"/>
      <c r="J5428" s="29"/>
    </row>
    <row r="5429" ht="54" customHeight="1" spans="1:10">
      <c r="A5429" s="8">
        <v>2748</v>
      </c>
      <c r="B5429" s="10" t="s">
        <v>3963</v>
      </c>
      <c r="C5429" s="10" t="s">
        <v>3148</v>
      </c>
      <c r="D5429" s="10"/>
      <c r="E5429" s="10" t="s">
        <v>3149</v>
      </c>
      <c r="F5429" s="9" t="s">
        <v>159</v>
      </c>
      <c r="G5429" s="11">
        <v>12.24</v>
      </c>
      <c r="H5429" s="11"/>
      <c r="I5429" s="11"/>
      <c r="J5429" s="29"/>
    </row>
    <row r="5430" ht="41.25" customHeight="1" spans="1:10">
      <c r="A5430" s="8">
        <v>2749</v>
      </c>
      <c r="B5430" s="10" t="s">
        <v>3964</v>
      </c>
      <c r="C5430" s="10" t="s">
        <v>157</v>
      </c>
      <c r="D5430" s="10"/>
      <c r="E5430" s="10" t="s">
        <v>3151</v>
      </c>
      <c r="F5430" s="9" t="s">
        <v>159</v>
      </c>
      <c r="G5430" s="11">
        <v>28.56</v>
      </c>
      <c r="H5430" s="11"/>
      <c r="I5430" s="11"/>
      <c r="J5430" s="29"/>
    </row>
    <row r="5431" ht="41.25" customHeight="1" spans="1:10">
      <c r="A5431" s="8">
        <v>2750</v>
      </c>
      <c r="B5431" s="10" t="s">
        <v>3965</v>
      </c>
      <c r="C5431" s="10" t="s">
        <v>157</v>
      </c>
      <c r="D5431" s="10"/>
      <c r="E5431" s="10" t="s">
        <v>3153</v>
      </c>
      <c r="F5431" s="9" t="s">
        <v>159</v>
      </c>
      <c r="G5431" s="11">
        <v>12.24</v>
      </c>
      <c r="H5431" s="11"/>
      <c r="I5431" s="11"/>
      <c r="J5431" s="29"/>
    </row>
    <row r="5432" ht="54" customHeight="1" spans="1:10">
      <c r="A5432" s="8">
        <v>2751</v>
      </c>
      <c r="B5432" s="10" t="s">
        <v>3966</v>
      </c>
      <c r="C5432" s="10" t="s">
        <v>3155</v>
      </c>
      <c r="D5432" s="10"/>
      <c r="E5432" s="10" t="s">
        <v>3156</v>
      </c>
      <c r="F5432" s="9" t="s">
        <v>159</v>
      </c>
      <c r="G5432" s="11">
        <v>2.8</v>
      </c>
      <c r="H5432" s="11"/>
      <c r="I5432" s="11"/>
      <c r="J5432" s="29"/>
    </row>
    <row r="5433" ht="28.5" customHeight="1" spans="1:10">
      <c r="A5433" s="8">
        <v>2752</v>
      </c>
      <c r="B5433" s="10" t="s">
        <v>3967</v>
      </c>
      <c r="C5433" s="10" t="s">
        <v>444</v>
      </c>
      <c r="D5433" s="10"/>
      <c r="E5433" s="10" t="s">
        <v>3158</v>
      </c>
      <c r="F5433" s="9" t="s">
        <v>159</v>
      </c>
      <c r="G5433" s="11">
        <v>18.59</v>
      </c>
      <c r="H5433" s="11"/>
      <c r="I5433" s="11"/>
      <c r="J5433" s="29"/>
    </row>
    <row r="5434" ht="92.25" customHeight="1" spans="1:10">
      <c r="A5434" s="8">
        <v>2753</v>
      </c>
      <c r="B5434" s="10" t="s">
        <v>3968</v>
      </c>
      <c r="C5434" s="10" t="s">
        <v>419</v>
      </c>
      <c r="D5434" s="10"/>
      <c r="E5434" s="10" t="s">
        <v>3161</v>
      </c>
      <c r="F5434" s="9" t="s">
        <v>114</v>
      </c>
      <c r="G5434" s="11">
        <v>36</v>
      </c>
      <c r="H5434" s="11"/>
      <c r="I5434" s="11"/>
      <c r="J5434" s="29"/>
    </row>
    <row r="5435" ht="41.25" customHeight="1" spans="1:10">
      <c r="A5435" s="8">
        <v>2754</v>
      </c>
      <c r="B5435" s="10" t="s">
        <v>3969</v>
      </c>
      <c r="C5435" s="10" t="s">
        <v>3163</v>
      </c>
      <c r="D5435" s="10"/>
      <c r="E5435" s="10" t="s">
        <v>3164</v>
      </c>
      <c r="F5435" s="9" t="s">
        <v>262</v>
      </c>
      <c r="G5435" s="11">
        <v>80</v>
      </c>
      <c r="H5435" s="11"/>
      <c r="I5435" s="11"/>
      <c r="J5435" s="29"/>
    </row>
    <row r="5436" ht="41.25" customHeight="1" spans="1:10">
      <c r="A5436" s="8">
        <v>2755</v>
      </c>
      <c r="B5436" s="10" t="s">
        <v>3970</v>
      </c>
      <c r="C5436" s="10" t="s">
        <v>498</v>
      </c>
      <c r="D5436" s="10"/>
      <c r="E5436" s="10" t="s">
        <v>3164</v>
      </c>
      <c r="F5436" s="9" t="s">
        <v>114</v>
      </c>
      <c r="G5436" s="11">
        <v>18</v>
      </c>
      <c r="H5436" s="11"/>
      <c r="I5436" s="11"/>
      <c r="J5436" s="29"/>
    </row>
    <row r="5437" ht="28.5" customHeight="1" spans="1:10">
      <c r="A5437" s="8"/>
      <c r="B5437" s="10"/>
      <c r="C5437" s="10" t="s">
        <v>88</v>
      </c>
      <c r="D5437" s="10"/>
      <c r="E5437" s="10"/>
      <c r="F5437" s="9"/>
      <c r="G5437" s="10"/>
      <c r="H5437" s="10"/>
      <c r="I5437" s="10"/>
      <c r="J5437" s="29"/>
    </row>
    <row r="5438" ht="15.75" customHeight="1" spans="1:10">
      <c r="A5438" s="8"/>
      <c r="B5438" s="10"/>
      <c r="C5438" s="10" t="s">
        <v>109</v>
      </c>
      <c r="D5438" s="10"/>
      <c r="E5438" s="10"/>
      <c r="F5438" s="9"/>
      <c r="G5438" s="10"/>
      <c r="H5438" s="10"/>
      <c r="I5438" s="10"/>
      <c r="J5438" s="29"/>
    </row>
    <row r="5439" ht="15.75" customHeight="1" spans="1:10">
      <c r="A5439" s="8"/>
      <c r="B5439" s="10"/>
      <c r="C5439" s="10" t="s">
        <v>3362</v>
      </c>
      <c r="D5439" s="10"/>
      <c r="E5439" s="10"/>
      <c r="F5439" s="9"/>
      <c r="G5439" s="10"/>
      <c r="H5439" s="10"/>
      <c r="I5439" s="10"/>
      <c r="J5439" s="29"/>
    </row>
    <row r="5440" ht="15.75" customHeight="1" spans="1:10">
      <c r="A5440" s="8"/>
      <c r="B5440" s="10"/>
      <c r="C5440" s="10" t="s">
        <v>3138</v>
      </c>
      <c r="D5440" s="10"/>
      <c r="E5440" s="10"/>
      <c r="F5440" s="9"/>
      <c r="G5440" s="10"/>
      <c r="H5440" s="10"/>
      <c r="I5440" s="10"/>
      <c r="J5440" s="29"/>
    </row>
    <row r="5441" ht="18" customHeight="1" spans="1:10">
      <c r="A5441" s="16" t="s">
        <v>118</v>
      </c>
      <c r="B5441" s="19"/>
      <c r="C5441" s="19"/>
      <c r="D5441" s="19"/>
      <c r="E5441" s="19"/>
      <c r="F5441" s="19"/>
      <c r="G5441" s="19"/>
      <c r="H5441" s="19"/>
      <c r="I5441" s="19"/>
      <c r="J5441" s="24"/>
    </row>
    <row r="5442" ht="39.75" customHeight="1" spans="1:10">
      <c r="A5442" s="1" t="s">
        <v>96</v>
      </c>
      <c r="B5442" s="1"/>
      <c r="C5442" s="1"/>
      <c r="D5442" s="1"/>
      <c r="E5442" s="1"/>
      <c r="F5442" s="1"/>
      <c r="G5442" s="1"/>
      <c r="H5442" s="2"/>
      <c r="I5442" s="2"/>
      <c r="J5442" s="2"/>
    </row>
    <row r="5443" ht="28.5" customHeight="1" spans="1:10">
      <c r="A5443" s="3" t="s">
        <v>97</v>
      </c>
      <c r="B5443" s="3"/>
      <c r="C5443" s="3"/>
      <c r="D5443" s="23" t="s">
        <v>98</v>
      </c>
      <c r="E5443" s="23"/>
      <c r="F5443" s="23"/>
      <c r="G5443" s="23"/>
      <c r="H5443" s="4" t="s">
        <v>3971</v>
      </c>
      <c r="I5443" s="4"/>
      <c r="J5443" s="4"/>
    </row>
    <row r="5444" ht="17.25" customHeight="1" spans="1:10">
      <c r="A5444" s="5" t="s">
        <v>100</v>
      </c>
      <c r="B5444" s="6" t="s">
        <v>101</v>
      </c>
      <c r="C5444" s="6" t="s">
        <v>102</v>
      </c>
      <c r="D5444" s="6"/>
      <c r="E5444" s="6" t="s">
        <v>103</v>
      </c>
      <c r="F5444" s="6" t="s">
        <v>104</v>
      </c>
      <c r="G5444" s="6" t="s">
        <v>105</v>
      </c>
      <c r="H5444" s="6"/>
      <c r="I5444" s="6" t="s">
        <v>106</v>
      </c>
      <c r="J5444" s="7"/>
    </row>
    <row r="5445" ht="28.5" customHeight="1" spans="1:10">
      <c r="A5445" s="8"/>
      <c r="B5445" s="9"/>
      <c r="C5445" s="9"/>
      <c r="D5445" s="9"/>
      <c r="E5445" s="9"/>
      <c r="F5445" s="9"/>
      <c r="G5445" s="9"/>
      <c r="H5445" s="9"/>
      <c r="I5445" s="9" t="s">
        <v>107</v>
      </c>
      <c r="J5445" s="26" t="s">
        <v>108</v>
      </c>
    </row>
    <row r="5446" ht="105" customHeight="1" spans="1:10">
      <c r="A5446" s="8">
        <v>2894</v>
      </c>
      <c r="B5446" s="10" t="s">
        <v>3972</v>
      </c>
      <c r="C5446" s="10" t="s">
        <v>2583</v>
      </c>
      <c r="D5446" s="10"/>
      <c r="E5446" s="10" t="s">
        <v>3144</v>
      </c>
      <c r="F5446" s="9" t="s">
        <v>262</v>
      </c>
      <c r="G5446" s="11">
        <v>80</v>
      </c>
      <c r="H5446" s="11"/>
      <c r="I5446" s="11"/>
      <c r="J5446" s="29"/>
    </row>
    <row r="5447" ht="28.5" customHeight="1" spans="1:10">
      <c r="A5447" s="8">
        <v>2895</v>
      </c>
      <c r="B5447" s="10" t="s">
        <v>3973</v>
      </c>
      <c r="C5447" s="10" t="s">
        <v>2583</v>
      </c>
      <c r="D5447" s="10"/>
      <c r="E5447" s="10" t="s">
        <v>3142</v>
      </c>
      <c r="F5447" s="9" t="s">
        <v>262</v>
      </c>
      <c r="G5447" s="11">
        <v>80</v>
      </c>
      <c r="H5447" s="11"/>
      <c r="I5447" s="11"/>
      <c r="J5447" s="29"/>
    </row>
    <row r="5448" ht="54" customHeight="1" spans="1:10">
      <c r="A5448" s="8">
        <v>2896</v>
      </c>
      <c r="B5448" s="10" t="s">
        <v>3974</v>
      </c>
      <c r="C5448" s="10" t="s">
        <v>441</v>
      </c>
      <c r="D5448" s="10"/>
      <c r="E5448" s="10" t="s">
        <v>442</v>
      </c>
      <c r="F5448" s="9" t="s">
        <v>159</v>
      </c>
      <c r="G5448" s="11">
        <v>26.88</v>
      </c>
      <c r="H5448" s="11"/>
      <c r="I5448" s="11"/>
      <c r="J5448" s="29"/>
    </row>
    <row r="5449" ht="54" customHeight="1" spans="1:10">
      <c r="A5449" s="8">
        <v>2897</v>
      </c>
      <c r="B5449" s="10" t="s">
        <v>3975</v>
      </c>
      <c r="C5449" s="10" t="s">
        <v>3148</v>
      </c>
      <c r="D5449" s="10"/>
      <c r="E5449" s="10" t="s">
        <v>3149</v>
      </c>
      <c r="F5449" s="9" t="s">
        <v>159</v>
      </c>
      <c r="G5449" s="11">
        <v>11.52</v>
      </c>
      <c r="H5449" s="11"/>
      <c r="I5449" s="11"/>
      <c r="J5449" s="29"/>
    </row>
    <row r="5450" ht="41.25" customHeight="1" spans="1:10">
      <c r="A5450" s="8">
        <v>2898</v>
      </c>
      <c r="B5450" s="10" t="s">
        <v>3976</v>
      </c>
      <c r="C5450" s="10" t="s">
        <v>157</v>
      </c>
      <c r="D5450" s="10"/>
      <c r="E5450" s="10" t="s">
        <v>3151</v>
      </c>
      <c r="F5450" s="9" t="s">
        <v>159</v>
      </c>
      <c r="G5450" s="11">
        <v>26.88</v>
      </c>
      <c r="H5450" s="11"/>
      <c r="I5450" s="11"/>
      <c r="J5450" s="29"/>
    </row>
    <row r="5451" ht="41.25" customHeight="1" spans="1:10">
      <c r="A5451" s="8">
        <v>2899</v>
      </c>
      <c r="B5451" s="10" t="s">
        <v>3977</v>
      </c>
      <c r="C5451" s="10" t="s">
        <v>157</v>
      </c>
      <c r="D5451" s="10"/>
      <c r="E5451" s="10" t="s">
        <v>3153</v>
      </c>
      <c r="F5451" s="9" t="s">
        <v>159</v>
      </c>
      <c r="G5451" s="11">
        <v>11.52</v>
      </c>
      <c r="H5451" s="11"/>
      <c r="I5451" s="11"/>
      <c r="J5451" s="29"/>
    </row>
    <row r="5452" ht="54" customHeight="1" spans="1:10">
      <c r="A5452" s="8">
        <v>2900</v>
      </c>
      <c r="B5452" s="10" t="s">
        <v>3978</v>
      </c>
      <c r="C5452" s="10" t="s">
        <v>3155</v>
      </c>
      <c r="D5452" s="10"/>
      <c r="E5452" s="10" t="s">
        <v>3156</v>
      </c>
      <c r="F5452" s="9" t="s">
        <v>159</v>
      </c>
      <c r="G5452" s="11">
        <v>3.2</v>
      </c>
      <c r="H5452" s="11"/>
      <c r="I5452" s="11"/>
      <c r="J5452" s="29"/>
    </row>
    <row r="5453" ht="28.5" customHeight="1" spans="1:10">
      <c r="A5453" s="8">
        <v>2901</v>
      </c>
      <c r="B5453" s="10" t="s">
        <v>3979</v>
      </c>
      <c r="C5453" s="10" t="s">
        <v>444</v>
      </c>
      <c r="D5453" s="10"/>
      <c r="E5453" s="10" t="s">
        <v>3158</v>
      </c>
      <c r="F5453" s="9" t="s">
        <v>159</v>
      </c>
      <c r="G5453" s="11">
        <v>12.04</v>
      </c>
      <c r="H5453" s="11"/>
      <c r="I5453" s="11"/>
      <c r="J5453" s="29"/>
    </row>
    <row r="5454" ht="92.25" customHeight="1" spans="1:10">
      <c r="A5454" s="8">
        <v>2902</v>
      </c>
      <c r="B5454" s="10" t="s">
        <v>3980</v>
      </c>
      <c r="C5454" s="10" t="s">
        <v>419</v>
      </c>
      <c r="D5454" s="10"/>
      <c r="E5454" s="10" t="s">
        <v>3161</v>
      </c>
      <c r="F5454" s="9" t="s">
        <v>114</v>
      </c>
      <c r="G5454" s="11">
        <v>48</v>
      </c>
      <c r="H5454" s="11"/>
      <c r="I5454" s="11"/>
      <c r="J5454" s="29"/>
    </row>
    <row r="5455" ht="41.25" customHeight="1" spans="1:10">
      <c r="A5455" s="8">
        <v>2903</v>
      </c>
      <c r="B5455" s="10" t="s">
        <v>3981</v>
      </c>
      <c r="C5455" s="10" t="s">
        <v>3163</v>
      </c>
      <c r="D5455" s="10"/>
      <c r="E5455" s="10" t="s">
        <v>3164</v>
      </c>
      <c r="F5455" s="9" t="s">
        <v>262</v>
      </c>
      <c r="G5455" s="11">
        <v>160</v>
      </c>
      <c r="H5455" s="11"/>
      <c r="I5455" s="11"/>
      <c r="J5455" s="29"/>
    </row>
    <row r="5456" ht="41.25" customHeight="1" spans="1:10">
      <c r="A5456" s="8">
        <v>2904</v>
      </c>
      <c r="B5456" s="10" t="s">
        <v>3982</v>
      </c>
      <c r="C5456" s="10" t="s">
        <v>498</v>
      </c>
      <c r="D5456" s="10"/>
      <c r="E5456" s="10" t="s">
        <v>3164</v>
      </c>
      <c r="F5456" s="9" t="s">
        <v>114</v>
      </c>
      <c r="G5456" s="11">
        <v>24</v>
      </c>
      <c r="H5456" s="11"/>
      <c r="I5456" s="11"/>
      <c r="J5456" s="29"/>
    </row>
    <row r="5457" ht="18" customHeight="1" spans="1:10">
      <c r="A5457" s="16" t="s">
        <v>118</v>
      </c>
      <c r="B5457" s="19"/>
      <c r="C5457" s="19"/>
      <c r="D5457" s="19"/>
      <c r="E5457" s="19"/>
      <c r="F5457" s="19"/>
      <c r="G5457" s="19"/>
      <c r="H5457" s="19"/>
      <c r="I5457" s="19"/>
      <c r="J5457" s="24"/>
    </row>
    <row r="5458" ht="39.75" customHeight="1" spans="1:10">
      <c r="A5458" s="1" t="s">
        <v>96</v>
      </c>
      <c r="B5458" s="1"/>
      <c r="C5458" s="1"/>
      <c r="D5458" s="1"/>
      <c r="E5458" s="1"/>
      <c r="F5458" s="1"/>
      <c r="G5458" s="1"/>
      <c r="H5458" s="2"/>
      <c r="I5458" s="2"/>
      <c r="J5458" s="2"/>
    </row>
    <row r="5459" ht="28.5" customHeight="1" spans="1:10">
      <c r="A5459" s="3" t="s">
        <v>97</v>
      </c>
      <c r="B5459" s="3"/>
      <c r="C5459" s="3"/>
      <c r="D5459" s="23" t="s">
        <v>98</v>
      </c>
      <c r="E5459" s="23"/>
      <c r="F5459" s="23"/>
      <c r="G5459" s="23"/>
      <c r="H5459" s="4" t="s">
        <v>3983</v>
      </c>
      <c r="I5459" s="4"/>
      <c r="J5459" s="4"/>
    </row>
    <row r="5460" ht="17.25" customHeight="1" spans="1:10">
      <c r="A5460" s="5" t="s">
        <v>100</v>
      </c>
      <c r="B5460" s="6" t="s">
        <v>101</v>
      </c>
      <c r="C5460" s="6" t="s">
        <v>102</v>
      </c>
      <c r="D5460" s="6"/>
      <c r="E5460" s="6" t="s">
        <v>103</v>
      </c>
      <c r="F5460" s="6" t="s">
        <v>104</v>
      </c>
      <c r="G5460" s="6" t="s">
        <v>105</v>
      </c>
      <c r="H5460" s="6"/>
      <c r="I5460" s="6" t="s">
        <v>106</v>
      </c>
      <c r="J5460" s="7"/>
    </row>
    <row r="5461" ht="28.5" customHeight="1" spans="1:10">
      <c r="A5461" s="8"/>
      <c r="B5461" s="9"/>
      <c r="C5461" s="9"/>
      <c r="D5461" s="9"/>
      <c r="E5461" s="9"/>
      <c r="F5461" s="9"/>
      <c r="G5461" s="9"/>
      <c r="H5461" s="9"/>
      <c r="I5461" s="9" t="s">
        <v>107</v>
      </c>
      <c r="J5461" s="26" t="s">
        <v>108</v>
      </c>
    </row>
    <row r="5462" ht="15.75" customHeight="1" spans="1:10">
      <c r="A5462" s="8"/>
      <c r="B5462" s="10"/>
      <c r="C5462" s="10" t="s">
        <v>3984</v>
      </c>
      <c r="D5462" s="10"/>
      <c r="E5462" s="10"/>
      <c r="F5462" s="9"/>
      <c r="G5462" s="10"/>
      <c r="H5462" s="10"/>
      <c r="I5462" s="10"/>
      <c r="J5462" s="29"/>
    </row>
    <row r="5463" ht="15.75" customHeight="1" spans="1:10">
      <c r="A5463" s="8"/>
      <c r="B5463" s="10"/>
      <c r="C5463" s="10" t="s">
        <v>3138</v>
      </c>
      <c r="D5463" s="10"/>
      <c r="E5463" s="10"/>
      <c r="F5463" s="9"/>
      <c r="G5463" s="10"/>
      <c r="H5463" s="10"/>
      <c r="I5463" s="10"/>
      <c r="J5463" s="29"/>
    </row>
    <row r="5464" ht="105" customHeight="1" spans="1:10">
      <c r="A5464" s="8">
        <v>2905</v>
      </c>
      <c r="B5464" s="10" t="s">
        <v>3985</v>
      </c>
      <c r="C5464" s="10" t="s">
        <v>2583</v>
      </c>
      <c r="D5464" s="10"/>
      <c r="E5464" s="10" t="s">
        <v>3144</v>
      </c>
      <c r="F5464" s="9" t="s">
        <v>262</v>
      </c>
      <c r="G5464" s="11">
        <v>80</v>
      </c>
      <c r="H5464" s="11"/>
      <c r="I5464" s="11"/>
      <c r="J5464" s="29"/>
    </row>
    <row r="5465" ht="28.5" customHeight="1" spans="1:10">
      <c r="A5465" s="8">
        <v>2906</v>
      </c>
      <c r="B5465" s="10" t="s">
        <v>3986</v>
      </c>
      <c r="C5465" s="10" t="s">
        <v>2583</v>
      </c>
      <c r="D5465" s="10"/>
      <c r="E5465" s="10" t="s">
        <v>3142</v>
      </c>
      <c r="F5465" s="9" t="s">
        <v>262</v>
      </c>
      <c r="G5465" s="11">
        <v>80</v>
      </c>
      <c r="H5465" s="11"/>
      <c r="I5465" s="11"/>
      <c r="J5465" s="29"/>
    </row>
    <row r="5466" ht="54" customHeight="1" spans="1:10">
      <c r="A5466" s="8">
        <v>2907</v>
      </c>
      <c r="B5466" s="10" t="s">
        <v>3987</v>
      </c>
      <c r="C5466" s="10" t="s">
        <v>441</v>
      </c>
      <c r="D5466" s="10"/>
      <c r="E5466" s="10" t="s">
        <v>442</v>
      </c>
      <c r="F5466" s="9" t="s">
        <v>159</v>
      </c>
      <c r="G5466" s="11">
        <v>49.92</v>
      </c>
      <c r="H5466" s="11"/>
      <c r="I5466" s="11"/>
      <c r="J5466" s="29"/>
    </row>
    <row r="5467" ht="54" customHeight="1" spans="1:10">
      <c r="A5467" s="8">
        <v>2908</v>
      </c>
      <c r="B5467" s="10" t="s">
        <v>3988</v>
      </c>
      <c r="C5467" s="10" t="s">
        <v>3155</v>
      </c>
      <c r="D5467" s="10"/>
      <c r="E5467" s="10" t="s">
        <v>3156</v>
      </c>
      <c r="F5467" s="9" t="s">
        <v>159</v>
      </c>
      <c r="G5467" s="11">
        <v>3.2</v>
      </c>
      <c r="H5467" s="11"/>
      <c r="I5467" s="11"/>
      <c r="J5467" s="29"/>
    </row>
    <row r="5468" ht="28.5" customHeight="1" spans="1:10">
      <c r="A5468" s="8">
        <v>2909</v>
      </c>
      <c r="B5468" s="10" t="s">
        <v>3989</v>
      </c>
      <c r="C5468" s="10" t="s">
        <v>444</v>
      </c>
      <c r="D5468" s="10"/>
      <c r="E5468" s="10" t="s">
        <v>3158</v>
      </c>
      <c r="F5468" s="9" t="s">
        <v>159</v>
      </c>
      <c r="G5468" s="11">
        <v>26.88</v>
      </c>
      <c r="H5468" s="11"/>
      <c r="I5468" s="11"/>
      <c r="J5468" s="29"/>
    </row>
    <row r="5469" ht="54" customHeight="1" spans="1:10">
      <c r="A5469" s="8">
        <v>2910</v>
      </c>
      <c r="B5469" s="10" t="s">
        <v>3990</v>
      </c>
      <c r="C5469" s="10" t="s">
        <v>3148</v>
      </c>
      <c r="D5469" s="10"/>
      <c r="E5469" s="10" t="s">
        <v>3149</v>
      </c>
      <c r="F5469" s="9" t="s">
        <v>159</v>
      </c>
      <c r="G5469" s="11">
        <v>11.52</v>
      </c>
      <c r="H5469" s="11"/>
      <c r="I5469" s="11"/>
      <c r="J5469" s="29"/>
    </row>
    <row r="5470" ht="41.25" customHeight="1" spans="1:10">
      <c r="A5470" s="8">
        <v>2911</v>
      </c>
      <c r="B5470" s="10" t="s">
        <v>3991</v>
      </c>
      <c r="C5470" s="10" t="s">
        <v>157</v>
      </c>
      <c r="D5470" s="10"/>
      <c r="E5470" s="10" t="s">
        <v>3151</v>
      </c>
      <c r="F5470" s="9" t="s">
        <v>159</v>
      </c>
      <c r="G5470" s="11">
        <v>26.88</v>
      </c>
      <c r="H5470" s="11"/>
      <c r="I5470" s="11"/>
      <c r="J5470" s="29"/>
    </row>
    <row r="5471" ht="41.25" customHeight="1" spans="1:10">
      <c r="A5471" s="8">
        <v>2912</v>
      </c>
      <c r="B5471" s="10" t="s">
        <v>3992</v>
      </c>
      <c r="C5471" s="10" t="s">
        <v>157</v>
      </c>
      <c r="D5471" s="10"/>
      <c r="E5471" s="10" t="s">
        <v>3153</v>
      </c>
      <c r="F5471" s="9" t="s">
        <v>159</v>
      </c>
      <c r="G5471" s="11">
        <v>11.52</v>
      </c>
      <c r="H5471" s="11"/>
      <c r="I5471" s="11"/>
      <c r="J5471" s="29"/>
    </row>
    <row r="5472" ht="92.25" customHeight="1" spans="1:10">
      <c r="A5472" s="8">
        <v>2913</v>
      </c>
      <c r="B5472" s="10" t="s">
        <v>3993</v>
      </c>
      <c r="C5472" s="10" t="s">
        <v>419</v>
      </c>
      <c r="D5472" s="10"/>
      <c r="E5472" s="10" t="s">
        <v>3161</v>
      </c>
      <c r="F5472" s="9" t="s">
        <v>114</v>
      </c>
      <c r="G5472" s="11">
        <v>48</v>
      </c>
      <c r="H5472" s="11"/>
      <c r="I5472" s="11"/>
      <c r="J5472" s="29"/>
    </row>
    <row r="5473" ht="41.25" customHeight="1" spans="1:10">
      <c r="A5473" s="8">
        <v>2914</v>
      </c>
      <c r="B5473" s="10" t="s">
        <v>3994</v>
      </c>
      <c r="C5473" s="10" t="s">
        <v>3163</v>
      </c>
      <c r="D5473" s="10"/>
      <c r="E5473" s="10" t="s">
        <v>3164</v>
      </c>
      <c r="F5473" s="9" t="s">
        <v>262</v>
      </c>
      <c r="G5473" s="11">
        <v>160</v>
      </c>
      <c r="H5473" s="11"/>
      <c r="I5473" s="11"/>
      <c r="J5473" s="29"/>
    </row>
    <row r="5474" ht="18" customHeight="1" spans="1:10">
      <c r="A5474" s="16" t="s">
        <v>118</v>
      </c>
      <c r="B5474" s="19"/>
      <c r="C5474" s="19"/>
      <c r="D5474" s="19"/>
      <c r="E5474" s="19"/>
      <c r="F5474" s="19"/>
      <c r="G5474" s="19"/>
      <c r="H5474" s="19"/>
      <c r="I5474" s="19"/>
      <c r="J5474" s="24"/>
    </row>
    <row r="5475" ht="39.75" customHeight="1" spans="1:10">
      <c r="A5475" s="1" t="s">
        <v>96</v>
      </c>
      <c r="B5475" s="1"/>
      <c r="C5475" s="1"/>
      <c r="D5475" s="1"/>
      <c r="E5475" s="1"/>
      <c r="F5475" s="1"/>
      <c r="G5475" s="1"/>
      <c r="H5475" s="2"/>
      <c r="I5475" s="2"/>
      <c r="J5475" s="2"/>
    </row>
    <row r="5476" ht="28.5" customHeight="1" spans="1:10">
      <c r="A5476" s="3" t="s">
        <v>97</v>
      </c>
      <c r="B5476" s="3"/>
      <c r="C5476" s="3"/>
      <c r="D5476" s="23" t="s">
        <v>98</v>
      </c>
      <c r="E5476" s="23"/>
      <c r="F5476" s="23"/>
      <c r="G5476" s="23"/>
      <c r="H5476" s="4" t="s">
        <v>3995</v>
      </c>
      <c r="I5476" s="4"/>
      <c r="J5476" s="4"/>
    </row>
    <row r="5477" ht="17.25" customHeight="1" spans="1:10">
      <c r="A5477" s="5" t="s">
        <v>100</v>
      </c>
      <c r="B5477" s="6" t="s">
        <v>101</v>
      </c>
      <c r="C5477" s="6" t="s">
        <v>102</v>
      </c>
      <c r="D5477" s="6"/>
      <c r="E5477" s="6" t="s">
        <v>103</v>
      </c>
      <c r="F5477" s="6" t="s">
        <v>104</v>
      </c>
      <c r="G5477" s="6" t="s">
        <v>105</v>
      </c>
      <c r="H5477" s="6"/>
      <c r="I5477" s="6" t="s">
        <v>106</v>
      </c>
      <c r="J5477" s="7"/>
    </row>
    <row r="5478" ht="28.5" customHeight="1" spans="1:10">
      <c r="A5478" s="8"/>
      <c r="B5478" s="9"/>
      <c r="C5478" s="9"/>
      <c r="D5478" s="9"/>
      <c r="E5478" s="9"/>
      <c r="F5478" s="9"/>
      <c r="G5478" s="9"/>
      <c r="H5478" s="9"/>
      <c r="I5478" s="9" t="s">
        <v>107</v>
      </c>
      <c r="J5478" s="26" t="s">
        <v>108</v>
      </c>
    </row>
    <row r="5479" ht="41.25" customHeight="1" spans="1:10">
      <c r="A5479" s="8">
        <v>2915</v>
      </c>
      <c r="B5479" s="10" t="s">
        <v>3996</v>
      </c>
      <c r="C5479" s="10" t="s">
        <v>498</v>
      </c>
      <c r="D5479" s="10"/>
      <c r="E5479" s="10" t="s">
        <v>3164</v>
      </c>
      <c r="F5479" s="9" t="s">
        <v>114</v>
      </c>
      <c r="G5479" s="11">
        <v>24</v>
      </c>
      <c r="H5479" s="11"/>
      <c r="I5479" s="11"/>
      <c r="J5479" s="29"/>
    </row>
    <row r="5480" ht="28.5" customHeight="1" spans="1:10">
      <c r="A5480" s="8"/>
      <c r="B5480" s="10"/>
      <c r="C5480" s="10" t="s">
        <v>89</v>
      </c>
      <c r="D5480" s="10"/>
      <c r="E5480" s="10"/>
      <c r="F5480" s="9"/>
      <c r="G5480" s="10"/>
      <c r="H5480" s="10"/>
      <c r="I5480" s="10"/>
      <c r="J5480" s="29"/>
    </row>
    <row r="5481" ht="15.75" customHeight="1" spans="1:10">
      <c r="A5481" s="8"/>
      <c r="B5481" s="10"/>
      <c r="C5481" s="10" t="s">
        <v>109</v>
      </c>
      <c r="D5481" s="10"/>
      <c r="E5481" s="10"/>
      <c r="F5481" s="9"/>
      <c r="G5481" s="10"/>
      <c r="H5481" s="10"/>
      <c r="I5481" s="10"/>
      <c r="J5481" s="29"/>
    </row>
    <row r="5482" ht="15.75" customHeight="1" spans="1:10">
      <c r="A5482" s="8"/>
      <c r="B5482" s="10"/>
      <c r="C5482" s="10" t="s">
        <v>3997</v>
      </c>
      <c r="D5482" s="10"/>
      <c r="E5482" s="10"/>
      <c r="F5482" s="9"/>
      <c r="G5482" s="10"/>
      <c r="H5482" s="10"/>
      <c r="I5482" s="10"/>
      <c r="J5482" s="29"/>
    </row>
    <row r="5483" ht="15.75" customHeight="1" spans="1:10">
      <c r="A5483" s="8"/>
      <c r="B5483" s="10"/>
      <c r="C5483" s="10" t="s">
        <v>3138</v>
      </c>
      <c r="D5483" s="10"/>
      <c r="E5483" s="10"/>
      <c r="F5483" s="9"/>
      <c r="G5483" s="10"/>
      <c r="H5483" s="10"/>
      <c r="I5483" s="10"/>
      <c r="J5483" s="29"/>
    </row>
    <row r="5484" ht="105" customHeight="1" spans="1:10">
      <c r="A5484" s="8">
        <v>2916</v>
      </c>
      <c r="B5484" s="10" t="s">
        <v>3998</v>
      </c>
      <c r="C5484" s="10" t="s">
        <v>2583</v>
      </c>
      <c r="D5484" s="10"/>
      <c r="E5484" s="10" t="s">
        <v>3144</v>
      </c>
      <c r="F5484" s="9" t="s">
        <v>262</v>
      </c>
      <c r="G5484" s="11">
        <v>100</v>
      </c>
      <c r="H5484" s="11"/>
      <c r="I5484" s="11"/>
      <c r="J5484" s="29"/>
    </row>
    <row r="5485" ht="28.5" customHeight="1" spans="1:10">
      <c r="A5485" s="8">
        <v>2917</v>
      </c>
      <c r="B5485" s="10" t="s">
        <v>3999</v>
      </c>
      <c r="C5485" s="10" t="s">
        <v>2583</v>
      </c>
      <c r="D5485" s="10"/>
      <c r="E5485" s="10" t="s">
        <v>3142</v>
      </c>
      <c r="F5485" s="9" t="s">
        <v>262</v>
      </c>
      <c r="G5485" s="11">
        <v>100</v>
      </c>
      <c r="H5485" s="11"/>
      <c r="I5485" s="11"/>
      <c r="J5485" s="29"/>
    </row>
    <row r="5486" ht="54" customHeight="1" spans="1:10">
      <c r="A5486" s="8">
        <v>2918</v>
      </c>
      <c r="B5486" s="10" t="s">
        <v>4000</v>
      </c>
      <c r="C5486" s="10" t="s">
        <v>441</v>
      </c>
      <c r="D5486" s="10"/>
      <c r="E5486" s="10" t="s">
        <v>442</v>
      </c>
      <c r="F5486" s="9" t="s">
        <v>159</v>
      </c>
      <c r="G5486" s="11">
        <v>33.6</v>
      </c>
      <c r="H5486" s="11"/>
      <c r="I5486" s="11"/>
      <c r="J5486" s="29"/>
    </row>
    <row r="5487" ht="54" customHeight="1" spans="1:10">
      <c r="A5487" s="8">
        <v>2919</v>
      </c>
      <c r="B5487" s="10" t="s">
        <v>4001</v>
      </c>
      <c r="C5487" s="10" t="s">
        <v>3148</v>
      </c>
      <c r="D5487" s="10"/>
      <c r="E5487" s="10" t="s">
        <v>3149</v>
      </c>
      <c r="F5487" s="9" t="s">
        <v>159</v>
      </c>
      <c r="G5487" s="11">
        <v>14.4</v>
      </c>
      <c r="H5487" s="11"/>
      <c r="I5487" s="11"/>
      <c r="J5487" s="29"/>
    </row>
    <row r="5488" ht="41.25" customHeight="1" spans="1:10">
      <c r="A5488" s="8">
        <v>2920</v>
      </c>
      <c r="B5488" s="10" t="s">
        <v>4002</v>
      </c>
      <c r="C5488" s="10" t="s">
        <v>157</v>
      </c>
      <c r="D5488" s="10"/>
      <c r="E5488" s="10" t="s">
        <v>3151</v>
      </c>
      <c r="F5488" s="9" t="s">
        <v>159</v>
      </c>
      <c r="G5488" s="11">
        <v>33.6</v>
      </c>
      <c r="H5488" s="11"/>
      <c r="I5488" s="11"/>
      <c r="J5488" s="29"/>
    </row>
    <row r="5489" ht="41.25" customHeight="1" spans="1:10">
      <c r="A5489" s="8">
        <v>2921</v>
      </c>
      <c r="B5489" s="10" t="s">
        <v>4003</v>
      </c>
      <c r="C5489" s="10" t="s">
        <v>157</v>
      </c>
      <c r="D5489" s="10"/>
      <c r="E5489" s="10" t="s">
        <v>3153</v>
      </c>
      <c r="F5489" s="9" t="s">
        <v>159</v>
      </c>
      <c r="G5489" s="11">
        <v>14.4</v>
      </c>
      <c r="H5489" s="11"/>
      <c r="I5489" s="11"/>
      <c r="J5489" s="29"/>
    </row>
    <row r="5490" ht="54" customHeight="1" spans="1:10">
      <c r="A5490" s="8">
        <v>2922</v>
      </c>
      <c r="B5490" s="10" t="s">
        <v>4004</v>
      </c>
      <c r="C5490" s="10" t="s">
        <v>3155</v>
      </c>
      <c r="D5490" s="10"/>
      <c r="E5490" s="10" t="s">
        <v>3156</v>
      </c>
      <c r="F5490" s="9" t="s">
        <v>159</v>
      </c>
      <c r="G5490" s="11">
        <v>4</v>
      </c>
      <c r="H5490" s="11"/>
      <c r="I5490" s="11"/>
      <c r="J5490" s="29"/>
    </row>
    <row r="5491" ht="28.5" customHeight="1" spans="1:10">
      <c r="A5491" s="8">
        <v>2923</v>
      </c>
      <c r="B5491" s="10" t="s">
        <v>4005</v>
      </c>
      <c r="C5491" s="10" t="s">
        <v>444</v>
      </c>
      <c r="D5491" s="10"/>
      <c r="E5491" s="10" t="s">
        <v>3158</v>
      </c>
      <c r="F5491" s="9" t="s">
        <v>159</v>
      </c>
      <c r="G5491" s="11">
        <v>15.05</v>
      </c>
      <c r="H5491" s="11"/>
      <c r="I5491" s="11"/>
      <c r="J5491" s="29"/>
    </row>
    <row r="5492" ht="18" customHeight="1" spans="1:10">
      <c r="A5492" s="16" t="s">
        <v>118</v>
      </c>
      <c r="B5492" s="19"/>
      <c r="C5492" s="19"/>
      <c r="D5492" s="19"/>
      <c r="E5492" s="19"/>
      <c r="F5492" s="19"/>
      <c r="G5492" s="19"/>
      <c r="H5492" s="19"/>
      <c r="I5492" s="19"/>
      <c r="J5492" s="24"/>
    </row>
    <row r="5493" ht="39.75" customHeight="1" spans="1:10">
      <c r="A5493" s="1" t="s">
        <v>96</v>
      </c>
      <c r="B5493" s="1"/>
      <c r="C5493" s="1"/>
      <c r="D5493" s="1"/>
      <c r="E5493" s="1"/>
      <c r="F5493" s="1"/>
      <c r="G5493" s="1"/>
      <c r="H5493" s="2"/>
      <c r="I5493" s="2"/>
      <c r="J5493" s="2"/>
    </row>
    <row r="5494" ht="28.5" customHeight="1" spans="1:10">
      <c r="A5494" s="3" t="s">
        <v>97</v>
      </c>
      <c r="B5494" s="3"/>
      <c r="C5494" s="3"/>
      <c r="D5494" s="23" t="s">
        <v>98</v>
      </c>
      <c r="E5494" s="23"/>
      <c r="F5494" s="23"/>
      <c r="G5494" s="23"/>
      <c r="H5494" s="4" t="s">
        <v>4006</v>
      </c>
      <c r="I5494" s="4"/>
      <c r="J5494" s="4"/>
    </row>
    <row r="5495" ht="17.25" customHeight="1" spans="1:10">
      <c r="A5495" s="5" t="s">
        <v>100</v>
      </c>
      <c r="B5495" s="6" t="s">
        <v>101</v>
      </c>
      <c r="C5495" s="6" t="s">
        <v>102</v>
      </c>
      <c r="D5495" s="6"/>
      <c r="E5495" s="6" t="s">
        <v>103</v>
      </c>
      <c r="F5495" s="6" t="s">
        <v>104</v>
      </c>
      <c r="G5495" s="6" t="s">
        <v>105</v>
      </c>
      <c r="H5495" s="6"/>
      <c r="I5495" s="6" t="s">
        <v>106</v>
      </c>
      <c r="J5495" s="7"/>
    </row>
    <row r="5496" ht="28.5" customHeight="1" spans="1:10">
      <c r="A5496" s="8"/>
      <c r="B5496" s="9"/>
      <c r="C5496" s="9"/>
      <c r="D5496" s="9"/>
      <c r="E5496" s="9"/>
      <c r="F5496" s="9"/>
      <c r="G5496" s="9"/>
      <c r="H5496" s="9"/>
      <c r="I5496" s="9" t="s">
        <v>107</v>
      </c>
      <c r="J5496" s="26" t="s">
        <v>108</v>
      </c>
    </row>
    <row r="5497" ht="92.25" customHeight="1" spans="1:10">
      <c r="A5497" s="8">
        <v>2924</v>
      </c>
      <c r="B5497" s="10" t="s">
        <v>4007</v>
      </c>
      <c r="C5497" s="10" t="s">
        <v>419</v>
      </c>
      <c r="D5497" s="10"/>
      <c r="E5497" s="10" t="s">
        <v>3161</v>
      </c>
      <c r="F5497" s="9" t="s">
        <v>114</v>
      </c>
      <c r="G5497" s="11">
        <v>60</v>
      </c>
      <c r="H5497" s="11"/>
      <c r="I5497" s="11"/>
      <c r="J5497" s="29"/>
    </row>
    <row r="5498" ht="41.25" customHeight="1" spans="1:10">
      <c r="A5498" s="8">
        <v>2925</v>
      </c>
      <c r="B5498" s="10" t="s">
        <v>4008</v>
      </c>
      <c r="C5498" s="10" t="s">
        <v>3163</v>
      </c>
      <c r="D5498" s="10"/>
      <c r="E5498" s="10" t="s">
        <v>3164</v>
      </c>
      <c r="F5498" s="9" t="s">
        <v>262</v>
      </c>
      <c r="G5498" s="11">
        <v>200</v>
      </c>
      <c r="H5498" s="11"/>
      <c r="I5498" s="11"/>
      <c r="J5498" s="29"/>
    </row>
    <row r="5499" ht="41.25" customHeight="1" spans="1:10">
      <c r="A5499" s="8">
        <v>2926</v>
      </c>
      <c r="B5499" s="10" t="s">
        <v>4009</v>
      </c>
      <c r="C5499" s="10" t="s">
        <v>498</v>
      </c>
      <c r="D5499" s="10"/>
      <c r="E5499" s="10" t="s">
        <v>3164</v>
      </c>
      <c r="F5499" s="9" t="s">
        <v>114</v>
      </c>
      <c r="G5499" s="11">
        <v>30</v>
      </c>
      <c r="H5499" s="11"/>
      <c r="I5499" s="11"/>
      <c r="J5499" s="29"/>
    </row>
    <row r="5500" ht="15.75" customHeight="1" spans="1:10">
      <c r="A5500" s="8"/>
      <c r="B5500" s="10"/>
      <c r="C5500" s="10" t="s">
        <v>3997</v>
      </c>
      <c r="D5500" s="10"/>
      <c r="E5500" s="10"/>
      <c r="F5500" s="9"/>
      <c r="G5500" s="10"/>
      <c r="H5500" s="10"/>
      <c r="I5500" s="10"/>
      <c r="J5500" s="29"/>
    </row>
    <row r="5501" ht="15.75" customHeight="1" spans="1:10">
      <c r="A5501" s="8"/>
      <c r="B5501" s="10"/>
      <c r="C5501" s="10" t="s">
        <v>3138</v>
      </c>
      <c r="D5501" s="10"/>
      <c r="E5501" s="10"/>
      <c r="F5501" s="9"/>
      <c r="G5501" s="10"/>
      <c r="H5501" s="10"/>
      <c r="I5501" s="10"/>
      <c r="J5501" s="29"/>
    </row>
    <row r="5502" ht="105" customHeight="1" spans="1:10">
      <c r="A5502" s="8">
        <v>2927</v>
      </c>
      <c r="B5502" s="10" t="s">
        <v>4010</v>
      </c>
      <c r="C5502" s="10" t="s">
        <v>2583</v>
      </c>
      <c r="D5502" s="10"/>
      <c r="E5502" s="10" t="s">
        <v>3144</v>
      </c>
      <c r="F5502" s="9" t="s">
        <v>262</v>
      </c>
      <c r="G5502" s="11">
        <v>100</v>
      </c>
      <c r="H5502" s="11"/>
      <c r="I5502" s="11"/>
      <c r="J5502" s="29"/>
    </row>
    <row r="5503" ht="28.5" customHeight="1" spans="1:10">
      <c r="A5503" s="8">
        <v>2928</v>
      </c>
      <c r="B5503" s="10" t="s">
        <v>4011</v>
      </c>
      <c r="C5503" s="10" t="s">
        <v>2583</v>
      </c>
      <c r="D5503" s="10"/>
      <c r="E5503" s="10" t="s">
        <v>3142</v>
      </c>
      <c r="F5503" s="9" t="s">
        <v>262</v>
      </c>
      <c r="G5503" s="11">
        <v>100</v>
      </c>
      <c r="H5503" s="11"/>
      <c r="I5503" s="11"/>
      <c r="J5503" s="29"/>
    </row>
    <row r="5504" ht="54" customHeight="1" spans="1:10">
      <c r="A5504" s="8">
        <v>2929</v>
      </c>
      <c r="B5504" s="10" t="s">
        <v>4012</v>
      </c>
      <c r="C5504" s="10" t="s">
        <v>441</v>
      </c>
      <c r="D5504" s="10"/>
      <c r="E5504" s="10" t="s">
        <v>442</v>
      </c>
      <c r="F5504" s="9" t="s">
        <v>159</v>
      </c>
      <c r="G5504" s="11">
        <v>33.6</v>
      </c>
      <c r="H5504" s="11"/>
      <c r="I5504" s="11"/>
      <c r="J5504" s="29"/>
    </row>
    <row r="5505" ht="54" customHeight="1" spans="1:10">
      <c r="A5505" s="8">
        <v>2930</v>
      </c>
      <c r="B5505" s="10" t="s">
        <v>4013</v>
      </c>
      <c r="C5505" s="10" t="s">
        <v>3148</v>
      </c>
      <c r="D5505" s="10"/>
      <c r="E5505" s="10" t="s">
        <v>3149</v>
      </c>
      <c r="F5505" s="9" t="s">
        <v>159</v>
      </c>
      <c r="G5505" s="11">
        <v>14.4</v>
      </c>
      <c r="H5505" s="11"/>
      <c r="I5505" s="11"/>
      <c r="J5505" s="29"/>
    </row>
    <row r="5506" ht="41.25" customHeight="1" spans="1:10">
      <c r="A5506" s="8">
        <v>2931</v>
      </c>
      <c r="B5506" s="10" t="s">
        <v>4014</v>
      </c>
      <c r="C5506" s="10" t="s">
        <v>157</v>
      </c>
      <c r="D5506" s="10"/>
      <c r="E5506" s="10" t="s">
        <v>3151</v>
      </c>
      <c r="F5506" s="9" t="s">
        <v>159</v>
      </c>
      <c r="G5506" s="11">
        <v>33.6</v>
      </c>
      <c r="H5506" s="11"/>
      <c r="I5506" s="11"/>
      <c r="J5506" s="29"/>
    </row>
    <row r="5507" ht="41.25" customHeight="1" spans="1:10">
      <c r="A5507" s="8">
        <v>2932</v>
      </c>
      <c r="B5507" s="10" t="s">
        <v>4015</v>
      </c>
      <c r="C5507" s="10" t="s">
        <v>157</v>
      </c>
      <c r="D5507" s="10"/>
      <c r="E5507" s="10" t="s">
        <v>3153</v>
      </c>
      <c r="F5507" s="9" t="s">
        <v>159</v>
      </c>
      <c r="G5507" s="11">
        <v>14.4</v>
      </c>
      <c r="H5507" s="11"/>
      <c r="I5507" s="11"/>
      <c r="J5507" s="29"/>
    </row>
    <row r="5508" ht="54" customHeight="1" spans="1:10">
      <c r="A5508" s="8">
        <v>2933</v>
      </c>
      <c r="B5508" s="10" t="s">
        <v>4016</v>
      </c>
      <c r="C5508" s="10" t="s">
        <v>3155</v>
      </c>
      <c r="D5508" s="10"/>
      <c r="E5508" s="10" t="s">
        <v>3156</v>
      </c>
      <c r="F5508" s="9" t="s">
        <v>159</v>
      </c>
      <c r="G5508" s="11">
        <v>4</v>
      </c>
      <c r="H5508" s="11"/>
      <c r="I5508" s="11"/>
      <c r="J5508" s="29"/>
    </row>
    <row r="5509" ht="18" customHeight="1" spans="1:10">
      <c r="A5509" s="16" t="s">
        <v>118</v>
      </c>
      <c r="B5509" s="19"/>
      <c r="C5509" s="19"/>
      <c r="D5509" s="19"/>
      <c r="E5509" s="19"/>
      <c r="F5509" s="19"/>
      <c r="G5509" s="19"/>
      <c r="H5509" s="19"/>
      <c r="I5509" s="19"/>
      <c r="J5509" s="24"/>
    </row>
    <row r="5510" ht="39.75" customHeight="1" spans="1:10">
      <c r="A5510" s="1" t="s">
        <v>96</v>
      </c>
      <c r="B5510" s="1"/>
      <c r="C5510" s="1"/>
      <c r="D5510" s="1"/>
      <c r="E5510" s="1"/>
      <c r="F5510" s="1"/>
      <c r="G5510" s="1"/>
      <c r="H5510" s="2"/>
      <c r="I5510" s="2"/>
      <c r="J5510" s="2"/>
    </row>
    <row r="5511" ht="28.5" customHeight="1" spans="1:10">
      <c r="A5511" s="3" t="s">
        <v>97</v>
      </c>
      <c r="B5511" s="3"/>
      <c r="C5511" s="3"/>
      <c r="D5511" s="23" t="s">
        <v>98</v>
      </c>
      <c r="E5511" s="23"/>
      <c r="F5511" s="23"/>
      <c r="G5511" s="23"/>
      <c r="H5511" s="4" t="s">
        <v>4017</v>
      </c>
      <c r="I5511" s="4"/>
      <c r="J5511" s="4"/>
    </row>
    <row r="5512" ht="17.25" customHeight="1" spans="1:10">
      <c r="A5512" s="5" t="s">
        <v>100</v>
      </c>
      <c r="B5512" s="6" t="s">
        <v>101</v>
      </c>
      <c r="C5512" s="6" t="s">
        <v>102</v>
      </c>
      <c r="D5512" s="6"/>
      <c r="E5512" s="6" t="s">
        <v>103</v>
      </c>
      <c r="F5512" s="6" t="s">
        <v>104</v>
      </c>
      <c r="G5512" s="6" t="s">
        <v>105</v>
      </c>
      <c r="H5512" s="6"/>
      <c r="I5512" s="6" t="s">
        <v>106</v>
      </c>
      <c r="J5512" s="7"/>
    </row>
    <row r="5513" ht="28.5" customHeight="1" spans="1:10">
      <c r="A5513" s="8"/>
      <c r="B5513" s="9"/>
      <c r="C5513" s="9"/>
      <c r="D5513" s="9"/>
      <c r="E5513" s="9"/>
      <c r="F5513" s="9"/>
      <c r="G5513" s="9"/>
      <c r="H5513" s="9"/>
      <c r="I5513" s="9" t="s">
        <v>107</v>
      </c>
      <c r="J5513" s="26" t="s">
        <v>108</v>
      </c>
    </row>
    <row r="5514" ht="28.5" customHeight="1" spans="1:10">
      <c r="A5514" s="8">
        <v>2934</v>
      </c>
      <c r="B5514" s="10" t="s">
        <v>4018</v>
      </c>
      <c r="C5514" s="10" t="s">
        <v>444</v>
      </c>
      <c r="D5514" s="10"/>
      <c r="E5514" s="10" t="s">
        <v>3158</v>
      </c>
      <c r="F5514" s="9" t="s">
        <v>159</v>
      </c>
      <c r="G5514" s="11">
        <v>15.05</v>
      </c>
      <c r="H5514" s="11"/>
      <c r="I5514" s="11"/>
      <c r="J5514" s="29"/>
    </row>
    <row r="5515" ht="92.25" customHeight="1" spans="1:10">
      <c r="A5515" s="8">
        <v>2935</v>
      </c>
      <c r="B5515" s="10" t="s">
        <v>4019</v>
      </c>
      <c r="C5515" s="10" t="s">
        <v>419</v>
      </c>
      <c r="D5515" s="10"/>
      <c r="E5515" s="10" t="s">
        <v>3161</v>
      </c>
      <c r="F5515" s="9" t="s">
        <v>114</v>
      </c>
      <c r="G5515" s="11">
        <v>60</v>
      </c>
      <c r="H5515" s="11"/>
      <c r="I5515" s="11"/>
      <c r="J5515" s="29"/>
    </row>
    <row r="5516" ht="41.25" customHeight="1" spans="1:10">
      <c r="A5516" s="8">
        <v>2936</v>
      </c>
      <c r="B5516" s="10" t="s">
        <v>4020</v>
      </c>
      <c r="C5516" s="10" t="s">
        <v>3163</v>
      </c>
      <c r="D5516" s="10"/>
      <c r="E5516" s="10" t="s">
        <v>3164</v>
      </c>
      <c r="F5516" s="9" t="s">
        <v>262</v>
      </c>
      <c r="G5516" s="11">
        <v>200</v>
      </c>
      <c r="H5516" s="11"/>
      <c r="I5516" s="11"/>
      <c r="J5516" s="29"/>
    </row>
    <row r="5517" ht="41.25" customHeight="1" spans="1:10">
      <c r="A5517" s="8">
        <v>2937</v>
      </c>
      <c r="B5517" s="10" t="s">
        <v>4021</v>
      </c>
      <c r="C5517" s="10" t="s">
        <v>498</v>
      </c>
      <c r="D5517" s="10"/>
      <c r="E5517" s="10" t="s">
        <v>3164</v>
      </c>
      <c r="F5517" s="9" t="s">
        <v>114</v>
      </c>
      <c r="G5517" s="11">
        <v>30</v>
      </c>
      <c r="H5517" s="11"/>
      <c r="I5517" s="11"/>
      <c r="J5517" s="29"/>
    </row>
    <row r="5518" ht="15.75" customHeight="1" spans="1:10">
      <c r="A5518" s="8"/>
      <c r="B5518" s="10"/>
      <c r="C5518" s="10" t="s">
        <v>90</v>
      </c>
      <c r="D5518" s="10"/>
      <c r="E5518" s="10"/>
      <c r="F5518" s="9"/>
      <c r="G5518" s="10"/>
      <c r="H5518" s="10"/>
      <c r="I5518" s="10"/>
      <c r="J5518" s="29"/>
    </row>
    <row r="5519" ht="15.75" customHeight="1" spans="1:10">
      <c r="A5519" s="8"/>
      <c r="B5519" s="10"/>
      <c r="C5519" s="10" t="s">
        <v>73</v>
      </c>
      <c r="D5519" s="10"/>
      <c r="E5519" s="10"/>
      <c r="F5519" s="9"/>
      <c r="G5519" s="10"/>
      <c r="H5519" s="10"/>
      <c r="I5519" s="10"/>
      <c r="J5519" s="29"/>
    </row>
    <row r="5520" ht="15.75" customHeight="1" spans="1:10">
      <c r="A5520" s="8"/>
      <c r="B5520" s="10"/>
      <c r="C5520" s="10" t="s">
        <v>109</v>
      </c>
      <c r="D5520" s="10"/>
      <c r="E5520" s="10"/>
      <c r="F5520" s="9"/>
      <c r="G5520" s="10"/>
      <c r="H5520" s="10"/>
      <c r="I5520" s="10"/>
      <c r="J5520" s="29"/>
    </row>
    <row r="5521" ht="15.75" customHeight="1" spans="1:10">
      <c r="A5521" s="8"/>
      <c r="B5521" s="10"/>
      <c r="C5521" s="10" t="s">
        <v>2234</v>
      </c>
      <c r="D5521" s="10"/>
      <c r="E5521" s="10"/>
      <c r="F5521" s="9"/>
      <c r="G5521" s="10"/>
      <c r="H5521" s="10"/>
      <c r="I5521" s="10"/>
      <c r="J5521" s="29"/>
    </row>
    <row r="5522" ht="15.75" customHeight="1" spans="1:10">
      <c r="A5522" s="8">
        <v>2938</v>
      </c>
      <c r="B5522" s="10" t="s">
        <v>4022</v>
      </c>
      <c r="C5522" s="10" t="s">
        <v>275</v>
      </c>
      <c r="D5522" s="10"/>
      <c r="E5522" s="10" t="s">
        <v>4023</v>
      </c>
      <c r="F5522" s="9" t="s">
        <v>114</v>
      </c>
      <c r="G5522" s="11">
        <v>170.43</v>
      </c>
      <c r="H5522" s="11"/>
      <c r="I5522" s="11"/>
      <c r="J5522" s="29"/>
    </row>
    <row r="5523" ht="54" customHeight="1" spans="1:10">
      <c r="A5523" s="8">
        <v>2939</v>
      </c>
      <c r="B5523" s="10" t="s">
        <v>4024</v>
      </c>
      <c r="C5523" s="10" t="s">
        <v>279</v>
      </c>
      <c r="D5523" s="10"/>
      <c r="E5523" s="10" t="s">
        <v>4025</v>
      </c>
      <c r="F5523" s="9" t="s">
        <v>159</v>
      </c>
      <c r="G5523" s="11">
        <v>37.7</v>
      </c>
      <c r="H5523" s="11"/>
      <c r="I5523" s="11"/>
      <c r="J5523" s="29"/>
    </row>
    <row r="5524" ht="54" customHeight="1" spans="1:10">
      <c r="A5524" s="8">
        <v>2940</v>
      </c>
      <c r="B5524" s="10" t="s">
        <v>4026</v>
      </c>
      <c r="C5524" s="10" t="s">
        <v>441</v>
      </c>
      <c r="D5524" s="10"/>
      <c r="E5524" s="10" t="s">
        <v>4025</v>
      </c>
      <c r="F5524" s="9" t="s">
        <v>159</v>
      </c>
      <c r="G5524" s="11">
        <v>83.46</v>
      </c>
      <c r="H5524" s="11"/>
      <c r="I5524" s="11"/>
      <c r="J5524" s="29"/>
    </row>
    <row r="5525" ht="28.5" customHeight="1" spans="1:10">
      <c r="A5525" s="8">
        <v>2941</v>
      </c>
      <c r="B5525" s="10" t="s">
        <v>4027</v>
      </c>
      <c r="C5525" s="10" t="s">
        <v>282</v>
      </c>
      <c r="D5525" s="10"/>
      <c r="E5525" s="10" t="s">
        <v>2239</v>
      </c>
      <c r="F5525" s="9" t="s">
        <v>159</v>
      </c>
      <c r="G5525" s="11">
        <v>84.51</v>
      </c>
      <c r="H5525" s="11"/>
      <c r="I5525" s="11"/>
      <c r="J5525" s="29"/>
    </row>
    <row r="5526" ht="54" customHeight="1" spans="1:10">
      <c r="A5526" s="8">
        <v>2942</v>
      </c>
      <c r="B5526" s="10" t="s">
        <v>4028</v>
      </c>
      <c r="C5526" s="10" t="s">
        <v>157</v>
      </c>
      <c r="D5526" s="10"/>
      <c r="E5526" s="10" t="s">
        <v>2241</v>
      </c>
      <c r="F5526" s="9" t="s">
        <v>159</v>
      </c>
      <c r="G5526" s="11">
        <v>36.65</v>
      </c>
      <c r="H5526" s="11"/>
      <c r="I5526" s="11"/>
      <c r="J5526" s="29"/>
    </row>
    <row r="5527" ht="15.75" customHeight="1" spans="1:10">
      <c r="A5527" s="8"/>
      <c r="B5527" s="10"/>
      <c r="C5527" s="10" t="s">
        <v>2242</v>
      </c>
      <c r="D5527" s="10"/>
      <c r="E5527" s="10"/>
      <c r="F5527" s="9"/>
      <c r="G5527" s="10"/>
      <c r="H5527" s="10"/>
      <c r="I5527" s="10"/>
      <c r="J5527" s="29"/>
    </row>
    <row r="5528" ht="18" customHeight="1" spans="1:10">
      <c r="A5528" s="16" t="s">
        <v>118</v>
      </c>
      <c r="B5528" s="19"/>
      <c r="C5528" s="19"/>
      <c r="D5528" s="19"/>
      <c r="E5528" s="19"/>
      <c r="F5528" s="19"/>
      <c r="G5528" s="19"/>
      <c r="H5528" s="19"/>
      <c r="I5528" s="19"/>
      <c r="J5528" s="24"/>
    </row>
    <row r="5529" ht="39.75" customHeight="1" spans="1:10">
      <c r="A5529" s="1" t="s">
        <v>96</v>
      </c>
      <c r="B5529" s="1"/>
      <c r="C5529" s="1"/>
      <c r="D5529" s="1"/>
      <c r="E5529" s="1"/>
      <c r="F5529" s="1"/>
      <c r="G5529" s="1"/>
      <c r="H5529" s="2"/>
      <c r="I5529" s="2"/>
      <c r="J5529" s="2"/>
    </row>
    <row r="5530" ht="28.5" customHeight="1" spans="1:10">
      <c r="A5530" s="3" t="s">
        <v>97</v>
      </c>
      <c r="B5530" s="3"/>
      <c r="C5530" s="3"/>
      <c r="D5530" s="23" t="s">
        <v>98</v>
      </c>
      <c r="E5530" s="23"/>
      <c r="F5530" s="23"/>
      <c r="G5530" s="23"/>
      <c r="H5530" s="4" t="s">
        <v>4029</v>
      </c>
      <c r="I5530" s="4"/>
      <c r="J5530" s="4"/>
    </row>
    <row r="5531" ht="17.25" customHeight="1" spans="1:10">
      <c r="A5531" s="5" t="s">
        <v>100</v>
      </c>
      <c r="B5531" s="6" t="s">
        <v>101</v>
      </c>
      <c r="C5531" s="6" t="s">
        <v>102</v>
      </c>
      <c r="D5531" s="6"/>
      <c r="E5531" s="6" t="s">
        <v>103</v>
      </c>
      <c r="F5531" s="6" t="s">
        <v>104</v>
      </c>
      <c r="G5531" s="6" t="s">
        <v>105</v>
      </c>
      <c r="H5531" s="6"/>
      <c r="I5531" s="6" t="s">
        <v>106</v>
      </c>
      <c r="J5531" s="7"/>
    </row>
    <row r="5532" ht="28.5" customHeight="1" spans="1:10">
      <c r="A5532" s="8"/>
      <c r="B5532" s="9"/>
      <c r="C5532" s="9"/>
      <c r="D5532" s="9"/>
      <c r="E5532" s="9"/>
      <c r="F5532" s="9"/>
      <c r="G5532" s="9"/>
      <c r="H5532" s="9"/>
      <c r="I5532" s="9" t="s">
        <v>107</v>
      </c>
      <c r="J5532" s="26" t="s">
        <v>108</v>
      </c>
    </row>
    <row r="5533" ht="105" customHeight="1" spans="1:10">
      <c r="A5533" s="8">
        <v>2943</v>
      </c>
      <c r="B5533" s="10" t="s">
        <v>4030</v>
      </c>
      <c r="C5533" s="10" t="s">
        <v>4031</v>
      </c>
      <c r="D5533" s="10"/>
      <c r="E5533" s="10" t="s">
        <v>4032</v>
      </c>
      <c r="F5533" s="9" t="s">
        <v>159</v>
      </c>
      <c r="G5533" s="11">
        <v>22.98</v>
      </c>
      <c r="H5533" s="11"/>
      <c r="I5533" s="11"/>
      <c r="J5533" s="29"/>
    </row>
    <row r="5534" ht="105" customHeight="1" spans="1:10">
      <c r="A5534" s="8">
        <v>2944</v>
      </c>
      <c r="B5534" s="10" t="s">
        <v>4033</v>
      </c>
      <c r="C5534" s="10" t="s">
        <v>4034</v>
      </c>
      <c r="D5534" s="10"/>
      <c r="E5534" s="10" t="s">
        <v>4035</v>
      </c>
      <c r="F5534" s="9" t="s">
        <v>159</v>
      </c>
      <c r="G5534" s="11">
        <v>1.32</v>
      </c>
      <c r="H5534" s="11"/>
      <c r="I5534" s="11"/>
      <c r="J5534" s="29"/>
    </row>
    <row r="5535" ht="105" customHeight="1" spans="1:10">
      <c r="A5535" s="8">
        <v>2945</v>
      </c>
      <c r="B5535" s="10" t="s">
        <v>4036</v>
      </c>
      <c r="C5535" s="10" t="s">
        <v>4031</v>
      </c>
      <c r="D5535" s="10"/>
      <c r="E5535" s="10" t="s">
        <v>4037</v>
      </c>
      <c r="F5535" s="9" t="s">
        <v>159</v>
      </c>
      <c r="G5535" s="11">
        <v>35.53</v>
      </c>
      <c r="H5535" s="11"/>
      <c r="I5535" s="11"/>
      <c r="J5535" s="29"/>
    </row>
    <row r="5536" ht="28.5" customHeight="1" spans="1:10">
      <c r="A5536" s="8"/>
      <c r="B5536" s="10"/>
      <c r="C5536" s="10" t="s">
        <v>2250</v>
      </c>
      <c r="D5536" s="10"/>
      <c r="E5536" s="10"/>
      <c r="F5536" s="9"/>
      <c r="G5536" s="10"/>
      <c r="H5536" s="10"/>
      <c r="I5536" s="10"/>
      <c r="J5536" s="29"/>
    </row>
    <row r="5537" ht="66.75" customHeight="1" spans="1:10">
      <c r="A5537" s="8">
        <v>2946</v>
      </c>
      <c r="B5537" s="10" t="s">
        <v>4038</v>
      </c>
      <c r="C5537" s="10" t="s">
        <v>286</v>
      </c>
      <c r="D5537" s="10"/>
      <c r="E5537" s="10" t="s">
        <v>4039</v>
      </c>
      <c r="F5537" s="9" t="s">
        <v>159</v>
      </c>
      <c r="G5537" s="11">
        <v>8.92</v>
      </c>
      <c r="H5537" s="11"/>
      <c r="I5537" s="11"/>
      <c r="J5537" s="29"/>
    </row>
    <row r="5538" ht="66.75" customHeight="1" spans="1:10">
      <c r="A5538" s="8">
        <v>2947</v>
      </c>
      <c r="B5538" s="10" t="s">
        <v>4040</v>
      </c>
      <c r="C5538" s="10" t="s">
        <v>289</v>
      </c>
      <c r="D5538" s="10"/>
      <c r="E5538" s="10" t="s">
        <v>4041</v>
      </c>
      <c r="F5538" s="9" t="s">
        <v>159</v>
      </c>
      <c r="G5538" s="11">
        <v>3.74</v>
      </c>
      <c r="H5538" s="11"/>
      <c r="I5538" s="11"/>
      <c r="J5538" s="29"/>
    </row>
    <row r="5539" ht="66.75" customHeight="1" spans="1:10">
      <c r="A5539" s="8">
        <v>2948</v>
      </c>
      <c r="B5539" s="10" t="s">
        <v>4042</v>
      </c>
      <c r="C5539" s="10" t="s">
        <v>1977</v>
      </c>
      <c r="D5539" s="10"/>
      <c r="E5539" s="10" t="s">
        <v>4041</v>
      </c>
      <c r="F5539" s="9" t="s">
        <v>159</v>
      </c>
      <c r="G5539" s="11">
        <v>29.84</v>
      </c>
      <c r="H5539" s="11"/>
      <c r="I5539" s="11"/>
      <c r="J5539" s="29"/>
    </row>
    <row r="5540" ht="18" customHeight="1" spans="1:10">
      <c r="A5540" s="16" t="s">
        <v>118</v>
      </c>
      <c r="B5540" s="19"/>
      <c r="C5540" s="19"/>
      <c r="D5540" s="19"/>
      <c r="E5540" s="19"/>
      <c r="F5540" s="19"/>
      <c r="G5540" s="19"/>
      <c r="H5540" s="19"/>
      <c r="I5540" s="19"/>
      <c r="J5540" s="24"/>
    </row>
    <row r="5541" ht="39.75" customHeight="1" spans="1:10">
      <c r="A5541" s="1" t="s">
        <v>96</v>
      </c>
      <c r="B5541" s="1"/>
      <c r="C5541" s="1"/>
      <c r="D5541" s="1"/>
      <c r="E5541" s="1"/>
      <c r="F5541" s="1"/>
      <c r="G5541" s="1"/>
      <c r="H5541" s="2"/>
      <c r="I5541" s="2"/>
      <c r="J5541" s="2"/>
    </row>
    <row r="5542" ht="28.5" customHeight="1" spans="1:10">
      <c r="A5542" s="3" t="s">
        <v>97</v>
      </c>
      <c r="B5542" s="3"/>
      <c r="C5542" s="3"/>
      <c r="D5542" s="23" t="s">
        <v>98</v>
      </c>
      <c r="E5542" s="23"/>
      <c r="F5542" s="23"/>
      <c r="G5542" s="23"/>
      <c r="H5542" s="4" t="s">
        <v>4043</v>
      </c>
      <c r="I5542" s="4"/>
      <c r="J5542" s="4"/>
    </row>
    <row r="5543" ht="17.25" customHeight="1" spans="1:10">
      <c r="A5543" s="5" t="s">
        <v>100</v>
      </c>
      <c r="B5543" s="6" t="s">
        <v>101</v>
      </c>
      <c r="C5543" s="6" t="s">
        <v>102</v>
      </c>
      <c r="D5543" s="6"/>
      <c r="E5543" s="6" t="s">
        <v>103</v>
      </c>
      <c r="F5543" s="6" t="s">
        <v>104</v>
      </c>
      <c r="G5543" s="6" t="s">
        <v>105</v>
      </c>
      <c r="H5543" s="6"/>
      <c r="I5543" s="6" t="s">
        <v>106</v>
      </c>
      <c r="J5543" s="7"/>
    </row>
    <row r="5544" ht="28.5" customHeight="1" spans="1:10">
      <c r="A5544" s="8"/>
      <c r="B5544" s="9"/>
      <c r="C5544" s="9"/>
      <c r="D5544" s="9"/>
      <c r="E5544" s="9"/>
      <c r="F5544" s="9"/>
      <c r="G5544" s="9"/>
      <c r="H5544" s="9"/>
      <c r="I5544" s="9" t="s">
        <v>107</v>
      </c>
      <c r="J5544" s="26" t="s">
        <v>108</v>
      </c>
    </row>
    <row r="5545" ht="66.75" customHeight="1" spans="1:10">
      <c r="A5545" s="8">
        <v>2949</v>
      </c>
      <c r="B5545" s="10" t="s">
        <v>4044</v>
      </c>
      <c r="C5545" s="10" t="s">
        <v>1971</v>
      </c>
      <c r="D5545" s="10"/>
      <c r="E5545" s="10" t="s">
        <v>2254</v>
      </c>
      <c r="F5545" s="9" t="s">
        <v>159</v>
      </c>
      <c r="G5545" s="11">
        <v>2.23</v>
      </c>
      <c r="H5545" s="11"/>
      <c r="I5545" s="11"/>
      <c r="J5545" s="29"/>
    </row>
    <row r="5546" ht="66.75" customHeight="1" spans="1:10">
      <c r="A5546" s="8">
        <v>2950</v>
      </c>
      <c r="B5546" s="10" t="s">
        <v>4045</v>
      </c>
      <c r="C5546" s="10" t="s">
        <v>2256</v>
      </c>
      <c r="D5546" s="10"/>
      <c r="E5546" s="10" t="s">
        <v>2254</v>
      </c>
      <c r="F5546" s="9" t="s">
        <v>159</v>
      </c>
      <c r="G5546" s="11">
        <v>2.95</v>
      </c>
      <c r="H5546" s="11"/>
      <c r="I5546" s="11"/>
      <c r="J5546" s="29"/>
    </row>
    <row r="5547" ht="66.75" customHeight="1" spans="1:10">
      <c r="A5547" s="8">
        <v>2951</v>
      </c>
      <c r="B5547" s="10" t="s">
        <v>4046</v>
      </c>
      <c r="C5547" s="10" t="s">
        <v>2264</v>
      </c>
      <c r="D5547" s="10"/>
      <c r="E5547" s="10" t="s">
        <v>4041</v>
      </c>
      <c r="F5547" s="9" t="s">
        <v>159</v>
      </c>
      <c r="G5547" s="11">
        <v>23.94</v>
      </c>
      <c r="H5547" s="11"/>
      <c r="I5547" s="11"/>
      <c r="J5547" s="29"/>
    </row>
    <row r="5548" ht="66.75" customHeight="1" spans="1:10">
      <c r="A5548" s="8">
        <v>2952</v>
      </c>
      <c r="B5548" s="10" t="s">
        <v>4047</v>
      </c>
      <c r="C5548" s="10" t="s">
        <v>2260</v>
      </c>
      <c r="D5548" s="10"/>
      <c r="E5548" s="10" t="s">
        <v>2254</v>
      </c>
      <c r="F5548" s="9" t="s">
        <v>159</v>
      </c>
      <c r="G5548" s="11">
        <v>2.93</v>
      </c>
      <c r="H5548" s="11"/>
      <c r="I5548" s="11"/>
      <c r="J5548" s="29"/>
    </row>
    <row r="5549" ht="66.75" customHeight="1" spans="1:10">
      <c r="A5549" s="8">
        <v>2953</v>
      </c>
      <c r="B5549" s="10" t="s">
        <v>4048</v>
      </c>
      <c r="C5549" s="10" t="s">
        <v>4049</v>
      </c>
      <c r="D5549" s="10"/>
      <c r="E5549" s="10" t="s">
        <v>4039</v>
      </c>
      <c r="F5549" s="9" t="s">
        <v>159</v>
      </c>
      <c r="G5549" s="11">
        <v>0.08</v>
      </c>
      <c r="H5549" s="11"/>
      <c r="I5549" s="11"/>
      <c r="J5549" s="29"/>
    </row>
    <row r="5550" ht="28.5" customHeight="1" spans="1:10">
      <c r="A5550" s="8">
        <v>2954</v>
      </c>
      <c r="B5550" s="10" t="s">
        <v>4050</v>
      </c>
      <c r="C5550" s="10" t="s">
        <v>1983</v>
      </c>
      <c r="D5550" s="10"/>
      <c r="E5550" s="10" t="s">
        <v>2266</v>
      </c>
      <c r="F5550" s="9" t="s">
        <v>242</v>
      </c>
      <c r="G5550" s="11">
        <v>0.065</v>
      </c>
      <c r="H5550" s="11"/>
      <c r="I5550" s="11"/>
      <c r="J5550" s="29"/>
    </row>
    <row r="5551" ht="28.5" customHeight="1" spans="1:10">
      <c r="A5551" s="8">
        <v>2955</v>
      </c>
      <c r="B5551" s="10" t="s">
        <v>4051</v>
      </c>
      <c r="C5551" s="10" t="s">
        <v>1983</v>
      </c>
      <c r="D5551" s="10"/>
      <c r="E5551" s="10" t="s">
        <v>2266</v>
      </c>
      <c r="F5551" s="9" t="s">
        <v>242</v>
      </c>
      <c r="G5551" s="11">
        <v>0.555</v>
      </c>
      <c r="H5551" s="11"/>
      <c r="I5551" s="11"/>
      <c r="J5551" s="29"/>
    </row>
    <row r="5552" ht="41.25" customHeight="1" spans="1:10">
      <c r="A5552" s="8">
        <v>2956</v>
      </c>
      <c r="B5552" s="10" t="s">
        <v>4052</v>
      </c>
      <c r="C5552" s="10" t="s">
        <v>1983</v>
      </c>
      <c r="D5552" s="10"/>
      <c r="E5552" s="10" t="s">
        <v>2268</v>
      </c>
      <c r="F5552" s="9" t="s">
        <v>242</v>
      </c>
      <c r="G5552" s="11">
        <v>2.37</v>
      </c>
      <c r="H5552" s="11"/>
      <c r="I5552" s="11"/>
      <c r="J5552" s="29"/>
    </row>
    <row r="5553" ht="41.25" customHeight="1" spans="1:10">
      <c r="A5553" s="8">
        <v>2957</v>
      </c>
      <c r="B5553" s="10" t="s">
        <v>4053</v>
      </c>
      <c r="C5553" s="10" t="s">
        <v>1983</v>
      </c>
      <c r="D5553" s="10"/>
      <c r="E5553" s="10" t="s">
        <v>293</v>
      </c>
      <c r="F5553" s="9" t="s">
        <v>242</v>
      </c>
      <c r="G5553" s="11">
        <v>0.163</v>
      </c>
      <c r="H5553" s="11"/>
      <c r="I5553" s="11"/>
      <c r="J5553" s="29"/>
    </row>
    <row r="5554" ht="41.25" customHeight="1" spans="1:10">
      <c r="A5554" s="8">
        <v>2958</v>
      </c>
      <c r="B5554" s="10" t="s">
        <v>4054</v>
      </c>
      <c r="C5554" s="10" t="s">
        <v>1983</v>
      </c>
      <c r="D5554" s="10"/>
      <c r="E5554" s="10" t="s">
        <v>2271</v>
      </c>
      <c r="F5554" s="9" t="s">
        <v>242</v>
      </c>
      <c r="G5554" s="11">
        <v>0.27</v>
      </c>
      <c r="H5554" s="11"/>
      <c r="I5554" s="11"/>
      <c r="J5554" s="29"/>
    </row>
    <row r="5555" ht="54" customHeight="1" spans="1:10">
      <c r="A5555" s="8">
        <v>2959</v>
      </c>
      <c r="B5555" s="10" t="s">
        <v>4055</v>
      </c>
      <c r="C5555" s="10" t="s">
        <v>1983</v>
      </c>
      <c r="D5555" s="10"/>
      <c r="E5555" s="10" t="s">
        <v>2273</v>
      </c>
      <c r="F5555" s="9" t="s">
        <v>242</v>
      </c>
      <c r="G5555" s="11">
        <v>0.035</v>
      </c>
      <c r="H5555" s="11"/>
      <c r="I5555" s="11"/>
      <c r="J5555" s="29"/>
    </row>
    <row r="5556" ht="15.75" customHeight="1" spans="1:10">
      <c r="A5556" s="8"/>
      <c r="B5556" s="10"/>
      <c r="C5556" s="10" t="s">
        <v>4056</v>
      </c>
      <c r="D5556" s="10"/>
      <c r="E5556" s="10"/>
      <c r="F5556" s="9"/>
      <c r="G5556" s="10"/>
      <c r="H5556" s="10"/>
      <c r="I5556" s="10"/>
      <c r="J5556" s="29"/>
    </row>
    <row r="5557" ht="18" customHeight="1" spans="1:10">
      <c r="A5557" s="16" t="s">
        <v>118</v>
      </c>
      <c r="B5557" s="19"/>
      <c r="C5557" s="19"/>
      <c r="D5557" s="19"/>
      <c r="E5557" s="19"/>
      <c r="F5557" s="19"/>
      <c r="G5557" s="19"/>
      <c r="H5557" s="19"/>
      <c r="I5557" s="19"/>
      <c r="J5557" s="24"/>
    </row>
    <row r="5558" ht="39.75" customHeight="1" spans="1:10">
      <c r="A5558" s="1" t="s">
        <v>96</v>
      </c>
      <c r="B5558" s="1"/>
      <c r="C5558" s="1"/>
      <c r="D5558" s="1"/>
      <c r="E5558" s="1"/>
      <c r="F5558" s="1"/>
      <c r="G5558" s="1"/>
      <c r="H5558" s="2"/>
      <c r="I5558" s="2"/>
      <c r="J5558" s="2"/>
    </row>
    <row r="5559" ht="28.5" customHeight="1" spans="1:10">
      <c r="A5559" s="3" t="s">
        <v>97</v>
      </c>
      <c r="B5559" s="3"/>
      <c r="C5559" s="3"/>
      <c r="D5559" s="23" t="s">
        <v>98</v>
      </c>
      <c r="E5559" s="23"/>
      <c r="F5559" s="23"/>
      <c r="G5559" s="23"/>
      <c r="H5559" s="4" t="s">
        <v>4057</v>
      </c>
      <c r="I5559" s="4"/>
      <c r="J5559" s="4"/>
    </row>
    <row r="5560" ht="17.25" customHeight="1" spans="1:10">
      <c r="A5560" s="5" t="s">
        <v>100</v>
      </c>
      <c r="B5560" s="6" t="s">
        <v>101</v>
      </c>
      <c r="C5560" s="6" t="s">
        <v>102</v>
      </c>
      <c r="D5560" s="6"/>
      <c r="E5560" s="6" t="s">
        <v>103</v>
      </c>
      <c r="F5560" s="6" t="s">
        <v>104</v>
      </c>
      <c r="G5560" s="6" t="s">
        <v>105</v>
      </c>
      <c r="H5560" s="6"/>
      <c r="I5560" s="6" t="s">
        <v>106</v>
      </c>
      <c r="J5560" s="7"/>
    </row>
    <row r="5561" ht="28.5" customHeight="1" spans="1:10">
      <c r="A5561" s="8"/>
      <c r="B5561" s="9"/>
      <c r="C5561" s="9"/>
      <c r="D5561" s="9"/>
      <c r="E5561" s="9"/>
      <c r="F5561" s="9"/>
      <c r="G5561" s="9"/>
      <c r="H5561" s="9"/>
      <c r="I5561" s="9" t="s">
        <v>107</v>
      </c>
      <c r="J5561" s="26" t="s">
        <v>108</v>
      </c>
    </row>
    <row r="5562" ht="54" customHeight="1" spans="1:10">
      <c r="A5562" s="8">
        <v>2960</v>
      </c>
      <c r="B5562" s="10" t="s">
        <v>4058</v>
      </c>
      <c r="C5562" s="10" t="s">
        <v>4059</v>
      </c>
      <c r="D5562" s="10"/>
      <c r="E5562" s="10" t="s">
        <v>4060</v>
      </c>
      <c r="F5562" s="9" t="s">
        <v>242</v>
      </c>
      <c r="G5562" s="11">
        <v>0.794</v>
      </c>
      <c r="H5562" s="11"/>
      <c r="I5562" s="11"/>
      <c r="J5562" s="29"/>
    </row>
    <row r="5563" ht="66.75" customHeight="1" spans="1:10">
      <c r="A5563" s="8">
        <v>2961</v>
      </c>
      <c r="B5563" s="10" t="s">
        <v>4061</v>
      </c>
      <c r="C5563" s="10" t="s">
        <v>427</v>
      </c>
      <c r="D5563" s="10"/>
      <c r="E5563" s="10" t="s">
        <v>4062</v>
      </c>
      <c r="F5563" s="9" t="s">
        <v>242</v>
      </c>
      <c r="G5563" s="11">
        <v>0.1085</v>
      </c>
      <c r="H5563" s="11"/>
      <c r="I5563" s="11"/>
      <c r="J5563" s="29"/>
    </row>
    <row r="5564" ht="15.75" customHeight="1" spans="1:10">
      <c r="A5564" s="8"/>
      <c r="B5564" s="10"/>
      <c r="C5564" s="10" t="s">
        <v>228</v>
      </c>
      <c r="D5564" s="10"/>
      <c r="E5564" s="10"/>
      <c r="F5564" s="9"/>
      <c r="G5564" s="10"/>
      <c r="H5564" s="10"/>
      <c r="I5564" s="10"/>
      <c r="J5564" s="29"/>
    </row>
    <row r="5565" ht="79.5" customHeight="1" spans="1:10">
      <c r="A5565" s="8">
        <v>2962</v>
      </c>
      <c r="B5565" s="10" t="s">
        <v>4063</v>
      </c>
      <c r="C5565" s="10" t="s">
        <v>4064</v>
      </c>
      <c r="D5565" s="10"/>
      <c r="E5565" s="10" t="s">
        <v>4065</v>
      </c>
      <c r="F5565" s="9" t="s">
        <v>114</v>
      </c>
      <c r="G5565" s="11">
        <v>40.52</v>
      </c>
      <c r="H5565" s="11"/>
      <c r="I5565" s="11"/>
      <c r="J5565" s="29"/>
    </row>
    <row r="5566" ht="92.25" customHeight="1" spans="1:10">
      <c r="A5566" s="8">
        <v>2963</v>
      </c>
      <c r="B5566" s="10" t="s">
        <v>4066</v>
      </c>
      <c r="C5566" s="10" t="s">
        <v>2295</v>
      </c>
      <c r="D5566" s="10"/>
      <c r="E5566" s="10" t="s">
        <v>4067</v>
      </c>
      <c r="F5566" s="9" t="s">
        <v>114</v>
      </c>
      <c r="G5566" s="11">
        <v>3.96</v>
      </c>
      <c r="H5566" s="11"/>
      <c r="I5566" s="11"/>
      <c r="J5566" s="29"/>
    </row>
    <row r="5567" ht="79.5" customHeight="1" spans="1:10">
      <c r="A5567" s="8">
        <v>2964</v>
      </c>
      <c r="B5567" s="10" t="s">
        <v>4068</v>
      </c>
      <c r="C5567" s="10" t="s">
        <v>2295</v>
      </c>
      <c r="D5567" s="10"/>
      <c r="E5567" s="10" t="s">
        <v>4069</v>
      </c>
      <c r="F5567" s="9" t="s">
        <v>114</v>
      </c>
      <c r="G5567" s="11">
        <v>2.18</v>
      </c>
      <c r="H5567" s="11"/>
      <c r="I5567" s="11"/>
      <c r="J5567" s="29"/>
    </row>
    <row r="5568" ht="79.5" customHeight="1" spans="1:10">
      <c r="A5568" s="8">
        <v>2965</v>
      </c>
      <c r="B5568" s="10" t="s">
        <v>4070</v>
      </c>
      <c r="C5568" s="10" t="s">
        <v>2295</v>
      </c>
      <c r="D5568" s="10"/>
      <c r="E5568" s="10" t="s">
        <v>4071</v>
      </c>
      <c r="F5568" s="9" t="s">
        <v>114</v>
      </c>
      <c r="G5568" s="11">
        <v>3.07</v>
      </c>
      <c r="H5568" s="11"/>
      <c r="I5568" s="11"/>
      <c r="J5568" s="29"/>
    </row>
    <row r="5569" ht="79.5" customHeight="1" spans="1:10">
      <c r="A5569" s="8">
        <v>2966</v>
      </c>
      <c r="B5569" s="10" t="s">
        <v>4072</v>
      </c>
      <c r="C5569" s="10" t="s">
        <v>4073</v>
      </c>
      <c r="D5569" s="10"/>
      <c r="E5569" s="10" t="s">
        <v>4074</v>
      </c>
      <c r="F5569" s="9" t="s">
        <v>114</v>
      </c>
      <c r="G5569" s="11">
        <v>1.42</v>
      </c>
      <c r="H5569" s="11"/>
      <c r="I5569" s="11"/>
      <c r="J5569" s="29"/>
    </row>
    <row r="5570" ht="18" customHeight="1" spans="1:10">
      <c r="A5570" s="16" t="s">
        <v>118</v>
      </c>
      <c r="B5570" s="19"/>
      <c r="C5570" s="19"/>
      <c r="D5570" s="19"/>
      <c r="E5570" s="19"/>
      <c r="F5570" s="19"/>
      <c r="G5570" s="19"/>
      <c r="H5570" s="19"/>
      <c r="I5570" s="19"/>
      <c r="J5570" s="24"/>
    </row>
    <row r="5571" ht="39.75" customHeight="1" spans="1:10">
      <c r="A5571" s="1" t="s">
        <v>96</v>
      </c>
      <c r="B5571" s="1"/>
      <c r="C5571" s="1"/>
      <c r="D5571" s="1"/>
      <c r="E5571" s="1"/>
      <c r="F5571" s="1"/>
      <c r="G5571" s="1"/>
      <c r="H5571" s="2"/>
      <c r="I5571" s="2"/>
      <c r="J5571" s="2"/>
    </row>
    <row r="5572" ht="28.5" customHeight="1" spans="1:10">
      <c r="A5572" s="3" t="s">
        <v>97</v>
      </c>
      <c r="B5572" s="3"/>
      <c r="C5572" s="3"/>
      <c r="D5572" s="23" t="s">
        <v>98</v>
      </c>
      <c r="E5572" s="23"/>
      <c r="F5572" s="23"/>
      <c r="G5572" s="23"/>
      <c r="H5572" s="4" t="s">
        <v>4075</v>
      </c>
      <c r="I5572" s="4"/>
      <c r="J5572" s="4"/>
    </row>
    <row r="5573" ht="17.25" customHeight="1" spans="1:10">
      <c r="A5573" s="5" t="s">
        <v>100</v>
      </c>
      <c r="B5573" s="6" t="s">
        <v>101</v>
      </c>
      <c r="C5573" s="6" t="s">
        <v>102</v>
      </c>
      <c r="D5573" s="6"/>
      <c r="E5573" s="6" t="s">
        <v>103</v>
      </c>
      <c r="F5573" s="6" t="s">
        <v>104</v>
      </c>
      <c r="G5573" s="6" t="s">
        <v>105</v>
      </c>
      <c r="H5573" s="6"/>
      <c r="I5573" s="6" t="s">
        <v>106</v>
      </c>
      <c r="J5573" s="7"/>
    </row>
    <row r="5574" ht="28.5" customHeight="1" spans="1:10">
      <c r="A5574" s="8"/>
      <c r="B5574" s="9"/>
      <c r="C5574" s="9"/>
      <c r="D5574" s="9"/>
      <c r="E5574" s="9"/>
      <c r="F5574" s="9"/>
      <c r="G5574" s="9"/>
      <c r="H5574" s="9"/>
      <c r="I5574" s="9" t="s">
        <v>107</v>
      </c>
      <c r="J5574" s="26" t="s">
        <v>108</v>
      </c>
    </row>
    <row r="5575" ht="79.5" customHeight="1" spans="1:10">
      <c r="A5575" s="8">
        <v>2967</v>
      </c>
      <c r="B5575" s="10" t="s">
        <v>4076</v>
      </c>
      <c r="C5575" s="10" t="s">
        <v>4077</v>
      </c>
      <c r="D5575" s="10"/>
      <c r="E5575" s="10" t="s">
        <v>4078</v>
      </c>
      <c r="F5575" s="9" t="s">
        <v>114</v>
      </c>
      <c r="G5575" s="11">
        <v>1.2</v>
      </c>
      <c r="H5575" s="11"/>
      <c r="I5575" s="11"/>
      <c r="J5575" s="29"/>
    </row>
    <row r="5576" ht="15.75" customHeight="1" spans="1:10">
      <c r="A5576" s="8"/>
      <c r="B5576" s="10"/>
      <c r="C5576" s="10" t="s">
        <v>2306</v>
      </c>
      <c r="D5576" s="10"/>
      <c r="E5576" s="10"/>
      <c r="F5576" s="9"/>
      <c r="G5576" s="10"/>
      <c r="H5576" s="10"/>
      <c r="I5576" s="10"/>
      <c r="J5576" s="29"/>
    </row>
    <row r="5577" ht="54" customHeight="1" spans="1:10">
      <c r="A5577" s="8">
        <v>2968</v>
      </c>
      <c r="B5577" s="10" t="s">
        <v>4079</v>
      </c>
      <c r="C5577" s="10" t="s">
        <v>4080</v>
      </c>
      <c r="D5577" s="10"/>
      <c r="E5577" s="10" t="s">
        <v>4081</v>
      </c>
      <c r="F5577" s="9" t="s">
        <v>114</v>
      </c>
      <c r="G5577" s="11">
        <v>7.46</v>
      </c>
      <c r="H5577" s="11"/>
      <c r="I5577" s="11"/>
      <c r="J5577" s="29"/>
    </row>
    <row r="5578" ht="92.25" customHeight="1" spans="1:10">
      <c r="A5578" s="8">
        <v>2969</v>
      </c>
      <c r="B5578" s="10" t="s">
        <v>4082</v>
      </c>
      <c r="C5578" s="10" t="s">
        <v>144</v>
      </c>
      <c r="D5578" s="10"/>
      <c r="E5578" s="10" t="s">
        <v>4083</v>
      </c>
      <c r="F5578" s="9" t="s">
        <v>114</v>
      </c>
      <c r="G5578" s="11">
        <v>172.25</v>
      </c>
      <c r="H5578" s="11"/>
      <c r="I5578" s="11"/>
      <c r="J5578" s="29"/>
    </row>
    <row r="5579" ht="28.5" customHeight="1" spans="1:10">
      <c r="A5579" s="8"/>
      <c r="B5579" s="10"/>
      <c r="C5579" s="10" t="s">
        <v>2325</v>
      </c>
      <c r="D5579" s="10"/>
      <c r="E5579" s="10"/>
      <c r="F5579" s="9"/>
      <c r="G5579" s="10"/>
      <c r="H5579" s="10"/>
      <c r="I5579" s="10"/>
      <c r="J5579" s="29"/>
    </row>
    <row r="5580" ht="66.75" customHeight="1" spans="1:10">
      <c r="A5580" s="8">
        <v>2970</v>
      </c>
      <c r="B5580" s="10" t="s">
        <v>4084</v>
      </c>
      <c r="C5580" s="10" t="s">
        <v>220</v>
      </c>
      <c r="D5580" s="10"/>
      <c r="E5580" s="10" t="s">
        <v>4085</v>
      </c>
      <c r="F5580" s="9" t="s">
        <v>114</v>
      </c>
      <c r="G5580" s="11">
        <v>97.31</v>
      </c>
      <c r="H5580" s="11"/>
      <c r="I5580" s="11"/>
      <c r="J5580" s="29"/>
    </row>
    <row r="5581" ht="54" customHeight="1" spans="1:10">
      <c r="A5581" s="8">
        <v>2971</v>
      </c>
      <c r="B5581" s="10" t="s">
        <v>4086</v>
      </c>
      <c r="C5581" s="10" t="s">
        <v>220</v>
      </c>
      <c r="D5581" s="10"/>
      <c r="E5581" s="10" t="s">
        <v>4087</v>
      </c>
      <c r="F5581" s="9" t="s">
        <v>114</v>
      </c>
      <c r="G5581" s="11">
        <v>434.12</v>
      </c>
      <c r="H5581" s="11"/>
      <c r="I5581" s="11"/>
      <c r="J5581" s="29"/>
    </row>
    <row r="5582" ht="92.25" customHeight="1" spans="1:10">
      <c r="A5582" s="8">
        <v>2972</v>
      </c>
      <c r="B5582" s="10" t="s">
        <v>4088</v>
      </c>
      <c r="C5582" s="10" t="s">
        <v>220</v>
      </c>
      <c r="D5582" s="10"/>
      <c r="E5582" s="10" t="s">
        <v>4089</v>
      </c>
      <c r="F5582" s="9" t="s">
        <v>114</v>
      </c>
      <c r="G5582" s="11">
        <v>6.4</v>
      </c>
      <c r="H5582" s="11"/>
      <c r="I5582" s="11"/>
      <c r="J5582" s="29"/>
    </row>
    <row r="5583" ht="28.5" customHeight="1" spans="1:10">
      <c r="A5583" s="8"/>
      <c r="B5583" s="10"/>
      <c r="C5583" s="10" t="s">
        <v>222</v>
      </c>
      <c r="D5583" s="10"/>
      <c r="E5583" s="10"/>
      <c r="F5583" s="9"/>
      <c r="G5583" s="10"/>
      <c r="H5583" s="10"/>
      <c r="I5583" s="10"/>
      <c r="J5583" s="29"/>
    </row>
    <row r="5584" ht="54" customHeight="1" spans="1:10">
      <c r="A5584" s="8">
        <v>2973</v>
      </c>
      <c r="B5584" s="10" t="s">
        <v>4090</v>
      </c>
      <c r="C5584" s="10" t="s">
        <v>2335</v>
      </c>
      <c r="D5584" s="10"/>
      <c r="E5584" s="10" t="s">
        <v>4091</v>
      </c>
      <c r="F5584" s="9" t="s">
        <v>114</v>
      </c>
      <c r="G5584" s="11">
        <v>1.19</v>
      </c>
      <c r="H5584" s="11"/>
      <c r="I5584" s="11"/>
      <c r="J5584" s="29"/>
    </row>
    <row r="5585" ht="18" customHeight="1" spans="1:10">
      <c r="A5585" s="16" t="s">
        <v>118</v>
      </c>
      <c r="B5585" s="19"/>
      <c r="C5585" s="19"/>
      <c r="D5585" s="19"/>
      <c r="E5585" s="19"/>
      <c r="F5585" s="19"/>
      <c r="G5585" s="19"/>
      <c r="H5585" s="19"/>
      <c r="I5585" s="19"/>
      <c r="J5585" s="24"/>
    </row>
    <row r="5586" ht="39.75" customHeight="1" spans="1:10">
      <c r="A5586" s="1" t="s">
        <v>96</v>
      </c>
      <c r="B5586" s="1"/>
      <c r="C5586" s="1"/>
      <c r="D5586" s="1"/>
      <c r="E5586" s="1"/>
      <c r="F5586" s="1"/>
      <c r="G5586" s="1"/>
      <c r="H5586" s="2"/>
      <c r="I5586" s="2"/>
      <c r="J5586" s="2"/>
    </row>
    <row r="5587" ht="28.5" customHeight="1" spans="1:10">
      <c r="A5587" s="3" t="s">
        <v>97</v>
      </c>
      <c r="B5587" s="3"/>
      <c r="C5587" s="3"/>
      <c r="D5587" s="23" t="s">
        <v>98</v>
      </c>
      <c r="E5587" s="23"/>
      <c r="F5587" s="23"/>
      <c r="G5587" s="23"/>
      <c r="H5587" s="4" t="s">
        <v>4092</v>
      </c>
      <c r="I5587" s="4"/>
      <c r="J5587" s="4"/>
    </row>
    <row r="5588" ht="17.25" customHeight="1" spans="1:10">
      <c r="A5588" s="5" t="s">
        <v>100</v>
      </c>
      <c r="B5588" s="6" t="s">
        <v>101</v>
      </c>
      <c r="C5588" s="6" t="s">
        <v>102</v>
      </c>
      <c r="D5588" s="6"/>
      <c r="E5588" s="6" t="s">
        <v>103</v>
      </c>
      <c r="F5588" s="6" t="s">
        <v>104</v>
      </c>
      <c r="G5588" s="6" t="s">
        <v>105</v>
      </c>
      <c r="H5588" s="6"/>
      <c r="I5588" s="6" t="s">
        <v>106</v>
      </c>
      <c r="J5588" s="7"/>
    </row>
    <row r="5589" ht="28.5" customHeight="1" spans="1:10">
      <c r="A5589" s="8"/>
      <c r="B5589" s="9"/>
      <c r="C5589" s="9"/>
      <c r="D5589" s="9"/>
      <c r="E5589" s="9"/>
      <c r="F5589" s="9"/>
      <c r="G5589" s="9"/>
      <c r="H5589" s="9"/>
      <c r="I5589" s="9" t="s">
        <v>107</v>
      </c>
      <c r="J5589" s="26" t="s">
        <v>108</v>
      </c>
    </row>
    <row r="5590" ht="41.25" customHeight="1" spans="1:10">
      <c r="A5590" s="8">
        <v>2974</v>
      </c>
      <c r="B5590" s="10" t="s">
        <v>4093</v>
      </c>
      <c r="C5590" s="10" t="s">
        <v>314</v>
      </c>
      <c r="D5590" s="10"/>
      <c r="E5590" s="10" t="s">
        <v>4094</v>
      </c>
      <c r="F5590" s="9" t="s">
        <v>114</v>
      </c>
      <c r="G5590" s="11">
        <v>58.7</v>
      </c>
      <c r="H5590" s="11"/>
      <c r="I5590" s="11"/>
      <c r="J5590" s="29"/>
    </row>
    <row r="5591" ht="15.75" customHeight="1" spans="1:10">
      <c r="A5591" s="8"/>
      <c r="B5591" s="10"/>
      <c r="C5591" s="10" t="s">
        <v>2337</v>
      </c>
      <c r="D5591" s="10"/>
      <c r="E5591" s="10"/>
      <c r="F5591" s="9"/>
      <c r="G5591" s="10"/>
      <c r="H5591" s="10"/>
      <c r="I5591" s="10"/>
      <c r="J5591" s="29"/>
    </row>
    <row r="5592" ht="54" customHeight="1" spans="1:10">
      <c r="A5592" s="8">
        <v>2975</v>
      </c>
      <c r="B5592" s="10" t="s">
        <v>4095</v>
      </c>
      <c r="C5592" s="10" t="s">
        <v>4096</v>
      </c>
      <c r="D5592" s="10"/>
      <c r="E5592" s="10" t="s">
        <v>4097</v>
      </c>
      <c r="F5592" s="9" t="s">
        <v>262</v>
      </c>
      <c r="G5592" s="11">
        <v>3.24</v>
      </c>
      <c r="H5592" s="11"/>
      <c r="I5592" s="11"/>
      <c r="J5592" s="29"/>
    </row>
    <row r="5593" ht="54" customHeight="1" spans="1:10">
      <c r="A5593" s="8">
        <v>2976</v>
      </c>
      <c r="B5593" s="10" t="s">
        <v>4098</v>
      </c>
      <c r="C5593" s="10" t="s">
        <v>4099</v>
      </c>
      <c r="D5593" s="10"/>
      <c r="E5593" s="10" t="s">
        <v>4100</v>
      </c>
      <c r="F5593" s="9" t="s">
        <v>262</v>
      </c>
      <c r="G5593" s="11">
        <v>16.7</v>
      </c>
      <c r="H5593" s="11"/>
      <c r="I5593" s="11"/>
      <c r="J5593" s="29"/>
    </row>
    <row r="5594" ht="15.75" customHeight="1" spans="1:10">
      <c r="A5594" s="8"/>
      <c r="B5594" s="10"/>
      <c r="C5594" s="10" t="s">
        <v>1632</v>
      </c>
      <c r="D5594" s="10"/>
      <c r="E5594" s="10"/>
      <c r="F5594" s="9"/>
      <c r="G5594" s="10"/>
      <c r="H5594" s="10"/>
      <c r="I5594" s="10"/>
      <c r="J5594" s="29"/>
    </row>
    <row r="5595" ht="15.75" customHeight="1" spans="1:10">
      <c r="A5595" s="8"/>
      <c r="B5595" s="10"/>
      <c r="C5595" s="10" t="s">
        <v>2358</v>
      </c>
      <c r="D5595" s="10"/>
      <c r="E5595" s="10"/>
      <c r="F5595" s="9"/>
      <c r="G5595" s="10"/>
      <c r="H5595" s="10"/>
      <c r="I5595" s="10"/>
      <c r="J5595" s="29"/>
    </row>
    <row r="5596" ht="28.5" customHeight="1" spans="1:10">
      <c r="A5596" s="8">
        <v>2977</v>
      </c>
      <c r="B5596" s="10" t="s">
        <v>4101</v>
      </c>
      <c r="C5596" s="10" t="s">
        <v>339</v>
      </c>
      <c r="D5596" s="10"/>
      <c r="E5596" s="10" t="s">
        <v>340</v>
      </c>
      <c r="F5596" s="9" t="s">
        <v>114</v>
      </c>
      <c r="G5596" s="11">
        <v>33.72</v>
      </c>
      <c r="H5596" s="11"/>
      <c r="I5596" s="11"/>
      <c r="J5596" s="29"/>
    </row>
    <row r="5597" ht="28.5" customHeight="1" spans="1:10">
      <c r="A5597" s="8">
        <v>2978</v>
      </c>
      <c r="B5597" s="10" t="s">
        <v>4102</v>
      </c>
      <c r="C5597" s="10" t="s">
        <v>339</v>
      </c>
      <c r="D5597" s="10"/>
      <c r="E5597" s="10" t="s">
        <v>2362</v>
      </c>
      <c r="F5597" s="9" t="s">
        <v>114</v>
      </c>
      <c r="G5597" s="11">
        <v>450.59</v>
      </c>
      <c r="H5597" s="11"/>
      <c r="I5597" s="11"/>
      <c r="J5597" s="29"/>
    </row>
    <row r="5598" ht="28.5" customHeight="1" spans="1:10">
      <c r="A5598" s="8">
        <v>2979</v>
      </c>
      <c r="B5598" s="10" t="s">
        <v>4103</v>
      </c>
      <c r="C5598" s="10" t="s">
        <v>336</v>
      </c>
      <c r="D5598" s="10"/>
      <c r="E5598" s="10" t="s">
        <v>337</v>
      </c>
      <c r="F5598" s="9" t="s">
        <v>114</v>
      </c>
      <c r="G5598" s="11">
        <v>60.48</v>
      </c>
      <c r="H5598" s="11"/>
      <c r="I5598" s="11"/>
      <c r="J5598" s="29"/>
    </row>
    <row r="5599" ht="54" customHeight="1" spans="1:10">
      <c r="A5599" s="8">
        <v>2980</v>
      </c>
      <c r="B5599" s="10" t="s">
        <v>4104</v>
      </c>
      <c r="C5599" s="10" t="s">
        <v>2005</v>
      </c>
      <c r="D5599" s="10"/>
      <c r="E5599" s="10" t="s">
        <v>2365</v>
      </c>
      <c r="F5599" s="9" t="s">
        <v>114</v>
      </c>
      <c r="G5599" s="11">
        <v>57.83</v>
      </c>
      <c r="H5599" s="11"/>
      <c r="I5599" s="11"/>
      <c r="J5599" s="29"/>
    </row>
    <row r="5600" ht="54" customHeight="1" spans="1:10">
      <c r="A5600" s="8">
        <v>2981</v>
      </c>
      <c r="B5600" s="10" t="s">
        <v>4105</v>
      </c>
      <c r="C5600" s="10" t="s">
        <v>2364</v>
      </c>
      <c r="D5600" s="10"/>
      <c r="E5600" s="10" t="s">
        <v>2365</v>
      </c>
      <c r="F5600" s="9" t="s">
        <v>114</v>
      </c>
      <c r="G5600" s="11">
        <v>99.03</v>
      </c>
      <c r="H5600" s="11"/>
      <c r="I5600" s="11"/>
      <c r="J5600" s="29"/>
    </row>
    <row r="5601" ht="54" customHeight="1" spans="1:10">
      <c r="A5601" s="8">
        <v>2982</v>
      </c>
      <c r="B5601" s="10" t="s">
        <v>4106</v>
      </c>
      <c r="C5601" s="10" t="s">
        <v>2005</v>
      </c>
      <c r="D5601" s="10"/>
      <c r="E5601" s="10" t="s">
        <v>2368</v>
      </c>
      <c r="F5601" s="9" t="s">
        <v>114</v>
      </c>
      <c r="G5601" s="11">
        <v>37.99</v>
      </c>
      <c r="H5601" s="11"/>
      <c r="I5601" s="11"/>
      <c r="J5601" s="29"/>
    </row>
    <row r="5602" ht="15.75" customHeight="1" spans="1:10">
      <c r="A5602" s="8">
        <v>2983</v>
      </c>
      <c r="B5602" s="10" t="s">
        <v>4107</v>
      </c>
      <c r="C5602" s="10" t="s">
        <v>2370</v>
      </c>
      <c r="D5602" s="10"/>
      <c r="E5602" s="10" t="s">
        <v>2371</v>
      </c>
      <c r="F5602" s="9" t="s">
        <v>114</v>
      </c>
      <c r="G5602" s="11">
        <v>90.71</v>
      </c>
      <c r="H5602" s="11"/>
      <c r="I5602" s="11"/>
      <c r="J5602" s="29"/>
    </row>
    <row r="5603" ht="28.5" customHeight="1" spans="1:10">
      <c r="A5603" s="8">
        <v>2984</v>
      </c>
      <c r="B5603" s="10" t="s">
        <v>4108</v>
      </c>
      <c r="C5603" s="10" t="s">
        <v>2376</v>
      </c>
      <c r="D5603" s="10"/>
      <c r="E5603" s="10" t="s">
        <v>2377</v>
      </c>
      <c r="F5603" s="9" t="s">
        <v>114</v>
      </c>
      <c r="G5603" s="11">
        <v>406.27</v>
      </c>
      <c r="H5603" s="11"/>
      <c r="I5603" s="11"/>
      <c r="J5603" s="29"/>
    </row>
    <row r="5604" ht="15.75" customHeight="1" spans="1:10">
      <c r="A5604" s="8"/>
      <c r="B5604" s="10"/>
      <c r="C5604" s="10" t="s">
        <v>76</v>
      </c>
      <c r="D5604" s="10"/>
      <c r="E5604" s="10"/>
      <c r="F5604" s="9"/>
      <c r="G5604" s="10"/>
      <c r="H5604" s="10"/>
      <c r="I5604" s="10"/>
      <c r="J5604" s="29"/>
    </row>
    <row r="5605" ht="15.75" customHeight="1" spans="1:10">
      <c r="A5605" s="8"/>
      <c r="B5605" s="10"/>
      <c r="C5605" s="10" t="s">
        <v>109</v>
      </c>
      <c r="D5605" s="10"/>
      <c r="E5605" s="10"/>
      <c r="F5605" s="9"/>
      <c r="G5605" s="10"/>
      <c r="H5605" s="10"/>
      <c r="I5605" s="10"/>
      <c r="J5605" s="29"/>
    </row>
    <row r="5606" ht="15.75" customHeight="1" spans="1:10">
      <c r="A5606" s="8"/>
      <c r="B5606" s="10"/>
      <c r="C5606" s="10" t="s">
        <v>2438</v>
      </c>
      <c r="D5606" s="10"/>
      <c r="E5606" s="10"/>
      <c r="F5606" s="9"/>
      <c r="G5606" s="10"/>
      <c r="H5606" s="10"/>
      <c r="I5606" s="10"/>
      <c r="J5606" s="29"/>
    </row>
    <row r="5607" ht="41.25" customHeight="1" spans="1:10">
      <c r="A5607" s="8">
        <v>2985</v>
      </c>
      <c r="B5607" s="10" t="s">
        <v>4109</v>
      </c>
      <c r="C5607" s="10" t="s">
        <v>270</v>
      </c>
      <c r="D5607" s="10"/>
      <c r="E5607" s="10" t="s">
        <v>4110</v>
      </c>
      <c r="F5607" s="9" t="s">
        <v>254</v>
      </c>
      <c r="G5607" s="11">
        <v>3</v>
      </c>
      <c r="H5607" s="11"/>
      <c r="I5607" s="11"/>
      <c r="J5607" s="29"/>
    </row>
    <row r="5608" ht="18" customHeight="1" spans="1:10">
      <c r="A5608" s="16" t="s">
        <v>118</v>
      </c>
      <c r="B5608" s="19"/>
      <c r="C5608" s="19"/>
      <c r="D5608" s="19"/>
      <c r="E5608" s="19"/>
      <c r="F5608" s="19"/>
      <c r="G5608" s="19"/>
      <c r="H5608" s="19"/>
      <c r="I5608" s="19"/>
      <c r="J5608" s="24"/>
    </row>
    <row r="5609" ht="39.75" customHeight="1" spans="1:10">
      <c r="A5609" s="1" t="s">
        <v>96</v>
      </c>
      <c r="B5609" s="1"/>
      <c r="C5609" s="1"/>
      <c r="D5609" s="1"/>
      <c r="E5609" s="1"/>
      <c r="F5609" s="1"/>
      <c r="G5609" s="1"/>
      <c r="H5609" s="2"/>
      <c r="I5609" s="2"/>
      <c r="J5609" s="2"/>
    </row>
    <row r="5610" ht="28.5" customHeight="1" spans="1:10">
      <c r="A5610" s="3" t="s">
        <v>97</v>
      </c>
      <c r="B5610" s="3"/>
      <c r="C5610" s="3"/>
      <c r="D5610" s="23" t="s">
        <v>98</v>
      </c>
      <c r="E5610" s="23"/>
      <c r="F5610" s="23"/>
      <c r="G5610" s="23"/>
      <c r="H5610" s="4" t="s">
        <v>4111</v>
      </c>
      <c r="I5610" s="4"/>
      <c r="J5610" s="4"/>
    </row>
    <row r="5611" ht="17.25" customHeight="1" spans="1:10">
      <c r="A5611" s="5" t="s">
        <v>100</v>
      </c>
      <c r="B5611" s="6" t="s">
        <v>101</v>
      </c>
      <c r="C5611" s="6" t="s">
        <v>102</v>
      </c>
      <c r="D5611" s="6"/>
      <c r="E5611" s="6" t="s">
        <v>103</v>
      </c>
      <c r="F5611" s="6" t="s">
        <v>104</v>
      </c>
      <c r="G5611" s="6" t="s">
        <v>105</v>
      </c>
      <c r="H5611" s="6"/>
      <c r="I5611" s="6" t="s">
        <v>106</v>
      </c>
      <c r="J5611" s="7"/>
    </row>
    <row r="5612" ht="28.5" customHeight="1" spans="1:10">
      <c r="A5612" s="8"/>
      <c r="B5612" s="9"/>
      <c r="C5612" s="9"/>
      <c r="D5612" s="9"/>
      <c r="E5612" s="9"/>
      <c r="F5612" s="9"/>
      <c r="G5612" s="9"/>
      <c r="H5612" s="9"/>
      <c r="I5612" s="9" t="s">
        <v>107</v>
      </c>
      <c r="J5612" s="26" t="s">
        <v>108</v>
      </c>
    </row>
    <row r="5613" ht="54" customHeight="1" spans="1:10">
      <c r="A5613" s="8">
        <v>2986</v>
      </c>
      <c r="B5613" s="10" t="s">
        <v>4112</v>
      </c>
      <c r="C5613" s="10" t="s">
        <v>267</v>
      </c>
      <c r="D5613" s="10"/>
      <c r="E5613" s="10" t="s">
        <v>4113</v>
      </c>
      <c r="F5613" s="9" t="s">
        <v>254</v>
      </c>
      <c r="G5613" s="11">
        <v>3</v>
      </c>
      <c r="H5613" s="11"/>
      <c r="I5613" s="11"/>
      <c r="J5613" s="29"/>
    </row>
    <row r="5614" ht="41.25" customHeight="1" spans="1:10">
      <c r="A5614" s="8">
        <v>2987</v>
      </c>
      <c r="B5614" s="10" t="s">
        <v>4114</v>
      </c>
      <c r="C5614" s="10" t="s">
        <v>2455</v>
      </c>
      <c r="D5614" s="10"/>
      <c r="E5614" s="10" t="s">
        <v>2456</v>
      </c>
      <c r="F5614" s="9" t="s">
        <v>320</v>
      </c>
      <c r="G5614" s="11">
        <v>6</v>
      </c>
      <c r="H5614" s="11"/>
      <c r="I5614" s="11"/>
      <c r="J5614" s="29"/>
    </row>
    <row r="5615" ht="117.75" customHeight="1" spans="1:10">
      <c r="A5615" s="8">
        <v>2988</v>
      </c>
      <c r="B5615" s="10" t="s">
        <v>4115</v>
      </c>
      <c r="C5615" s="10" t="s">
        <v>2459</v>
      </c>
      <c r="D5615" s="10"/>
      <c r="E5615" s="10" t="s">
        <v>4116</v>
      </c>
      <c r="F5615" s="9" t="s">
        <v>2461</v>
      </c>
      <c r="G5615" s="11">
        <v>1</v>
      </c>
      <c r="H5615" s="11"/>
      <c r="I5615" s="11"/>
      <c r="J5615" s="29"/>
    </row>
    <row r="5616" ht="105" customHeight="1" spans="1:10">
      <c r="A5616" s="8">
        <v>2989</v>
      </c>
      <c r="B5616" s="10" t="s">
        <v>4117</v>
      </c>
      <c r="C5616" s="10" t="s">
        <v>2459</v>
      </c>
      <c r="D5616" s="10"/>
      <c r="E5616" s="10" t="s">
        <v>4118</v>
      </c>
      <c r="F5616" s="9" t="s">
        <v>2461</v>
      </c>
      <c r="G5616" s="11">
        <v>5</v>
      </c>
      <c r="H5616" s="11"/>
      <c r="I5616" s="11"/>
      <c r="J5616" s="29"/>
    </row>
    <row r="5617" ht="105" customHeight="1" spans="1:10">
      <c r="A5617" s="8">
        <v>2990</v>
      </c>
      <c r="B5617" s="10" t="s">
        <v>4119</v>
      </c>
      <c r="C5617" s="10" t="s">
        <v>2491</v>
      </c>
      <c r="D5617" s="10"/>
      <c r="E5617" s="10" t="s">
        <v>4120</v>
      </c>
      <c r="F5617" s="9" t="s">
        <v>262</v>
      </c>
      <c r="G5617" s="11">
        <v>100</v>
      </c>
      <c r="H5617" s="11"/>
      <c r="I5617" s="11"/>
      <c r="J5617" s="29"/>
    </row>
    <row r="5618" ht="66.75" customHeight="1" spans="1:10">
      <c r="A5618" s="8">
        <v>2991</v>
      </c>
      <c r="B5618" s="10" t="s">
        <v>4121</v>
      </c>
      <c r="C5618" s="10" t="s">
        <v>264</v>
      </c>
      <c r="D5618" s="10"/>
      <c r="E5618" s="10" t="s">
        <v>4122</v>
      </c>
      <c r="F5618" s="9" t="s">
        <v>262</v>
      </c>
      <c r="G5618" s="11">
        <v>100</v>
      </c>
      <c r="H5618" s="11"/>
      <c r="I5618" s="11"/>
      <c r="J5618" s="29"/>
    </row>
    <row r="5619" ht="66.75" customHeight="1" spans="1:10">
      <c r="A5619" s="8">
        <v>2992</v>
      </c>
      <c r="B5619" s="10" t="s">
        <v>4123</v>
      </c>
      <c r="C5619" s="10" t="s">
        <v>264</v>
      </c>
      <c r="D5619" s="10"/>
      <c r="E5619" s="10" t="s">
        <v>2482</v>
      </c>
      <c r="F5619" s="9" t="s">
        <v>262</v>
      </c>
      <c r="G5619" s="11">
        <v>20.12</v>
      </c>
      <c r="H5619" s="11"/>
      <c r="I5619" s="11"/>
      <c r="J5619" s="29"/>
    </row>
    <row r="5620" ht="18" customHeight="1" spans="1:10">
      <c r="A5620" s="16" t="s">
        <v>118</v>
      </c>
      <c r="B5620" s="19"/>
      <c r="C5620" s="19"/>
      <c r="D5620" s="19"/>
      <c r="E5620" s="19"/>
      <c r="F5620" s="19"/>
      <c r="G5620" s="19"/>
      <c r="H5620" s="19"/>
      <c r="I5620" s="19"/>
      <c r="J5620" s="24"/>
    </row>
    <row r="5621" ht="39.75" customHeight="1" spans="1:10">
      <c r="A5621" s="1" t="s">
        <v>96</v>
      </c>
      <c r="B5621" s="1"/>
      <c r="C5621" s="1"/>
      <c r="D5621" s="1"/>
      <c r="E5621" s="1"/>
      <c r="F5621" s="1"/>
      <c r="G5621" s="1"/>
      <c r="H5621" s="2"/>
      <c r="I5621" s="2"/>
      <c r="J5621" s="2"/>
    </row>
    <row r="5622" ht="28.5" customHeight="1" spans="1:10">
      <c r="A5622" s="3" t="s">
        <v>97</v>
      </c>
      <c r="B5622" s="3"/>
      <c r="C5622" s="3"/>
      <c r="D5622" s="23" t="s">
        <v>98</v>
      </c>
      <c r="E5622" s="23"/>
      <c r="F5622" s="23"/>
      <c r="G5622" s="23"/>
      <c r="H5622" s="4" t="s">
        <v>4124</v>
      </c>
      <c r="I5622" s="4"/>
      <c r="J5622" s="4"/>
    </row>
    <row r="5623" ht="17.25" customHeight="1" spans="1:10">
      <c r="A5623" s="5" t="s">
        <v>100</v>
      </c>
      <c r="B5623" s="6" t="s">
        <v>101</v>
      </c>
      <c r="C5623" s="6" t="s">
        <v>102</v>
      </c>
      <c r="D5623" s="6"/>
      <c r="E5623" s="6" t="s">
        <v>103</v>
      </c>
      <c r="F5623" s="6" t="s">
        <v>104</v>
      </c>
      <c r="G5623" s="6" t="s">
        <v>105</v>
      </c>
      <c r="H5623" s="6"/>
      <c r="I5623" s="6" t="s">
        <v>106</v>
      </c>
      <c r="J5623" s="7"/>
    </row>
    <row r="5624" ht="28.5" customHeight="1" spans="1:10">
      <c r="A5624" s="8"/>
      <c r="B5624" s="9"/>
      <c r="C5624" s="9"/>
      <c r="D5624" s="9"/>
      <c r="E5624" s="9"/>
      <c r="F5624" s="9"/>
      <c r="G5624" s="9"/>
      <c r="H5624" s="9"/>
      <c r="I5624" s="9" t="s">
        <v>107</v>
      </c>
      <c r="J5624" s="26" t="s">
        <v>108</v>
      </c>
    </row>
    <row r="5625" ht="66.75" customHeight="1" spans="1:10">
      <c r="A5625" s="8">
        <v>2993</v>
      </c>
      <c r="B5625" s="10" t="s">
        <v>4125</v>
      </c>
      <c r="C5625" s="10" t="s">
        <v>264</v>
      </c>
      <c r="D5625" s="10"/>
      <c r="E5625" s="10" t="s">
        <v>2484</v>
      </c>
      <c r="F5625" s="9" t="s">
        <v>262</v>
      </c>
      <c r="G5625" s="11">
        <v>21.05</v>
      </c>
      <c r="H5625" s="11"/>
      <c r="I5625" s="11"/>
      <c r="J5625" s="29"/>
    </row>
    <row r="5626" ht="66.75" customHeight="1" spans="1:10">
      <c r="A5626" s="8">
        <v>2994</v>
      </c>
      <c r="B5626" s="10" t="s">
        <v>4126</v>
      </c>
      <c r="C5626" s="10" t="s">
        <v>260</v>
      </c>
      <c r="D5626" s="10"/>
      <c r="E5626" s="10" t="s">
        <v>4127</v>
      </c>
      <c r="F5626" s="9" t="s">
        <v>262</v>
      </c>
      <c r="G5626" s="11">
        <v>72.74</v>
      </c>
      <c r="H5626" s="11"/>
      <c r="I5626" s="11"/>
      <c r="J5626" s="29"/>
    </row>
    <row r="5627" ht="66.75" customHeight="1" spans="1:10">
      <c r="A5627" s="8">
        <v>2995</v>
      </c>
      <c r="B5627" s="10" t="s">
        <v>4128</v>
      </c>
      <c r="C5627" s="10" t="s">
        <v>260</v>
      </c>
      <c r="D5627" s="10"/>
      <c r="E5627" s="10" t="s">
        <v>2500</v>
      </c>
      <c r="F5627" s="9" t="s">
        <v>262</v>
      </c>
      <c r="G5627" s="11">
        <v>662.87</v>
      </c>
      <c r="H5627" s="11"/>
      <c r="I5627" s="11"/>
      <c r="J5627" s="29"/>
    </row>
    <row r="5628" ht="41.25" customHeight="1" spans="1:10">
      <c r="A5628" s="8">
        <v>2996</v>
      </c>
      <c r="B5628" s="10" t="s">
        <v>4129</v>
      </c>
      <c r="C5628" s="10" t="s">
        <v>4130</v>
      </c>
      <c r="D5628" s="10"/>
      <c r="E5628" s="10" t="s">
        <v>4131</v>
      </c>
      <c r="F5628" s="9" t="s">
        <v>262</v>
      </c>
      <c r="G5628" s="11">
        <v>16.8</v>
      </c>
      <c r="H5628" s="11"/>
      <c r="I5628" s="11"/>
      <c r="J5628" s="29"/>
    </row>
    <row r="5629" ht="54" customHeight="1" spans="1:10">
      <c r="A5629" s="8">
        <v>2997</v>
      </c>
      <c r="B5629" s="10" t="s">
        <v>4132</v>
      </c>
      <c r="C5629" s="10" t="s">
        <v>4133</v>
      </c>
      <c r="D5629" s="10"/>
      <c r="E5629" s="10" t="s">
        <v>4134</v>
      </c>
      <c r="F5629" s="9" t="s">
        <v>4135</v>
      </c>
      <c r="G5629" s="11">
        <v>21.02</v>
      </c>
      <c r="H5629" s="11"/>
      <c r="I5629" s="11"/>
      <c r="J5629" s="29"/>
    </row>
    <row r="5630" ht="54" customHeight="1" spans="1:10">
      <c r="A5630" s="8">
        <v>2998</v>
      </c>
      <c r="B5630" s="10" t="s">
        <v>2501</v>
      </c>
      <c r="C5630" s="10" t="s">
        <v>2502</v>
      </c>
      <c r="D5630" s="10"/>
      <c r="E5630" s="10" t="s">
        <v>2503</v>
      </c>
      <c r="F5630" s="9" t="s">
        <v>2504</v>
      </c>
      <c r="G5630" s="11">
        <v>1</v>
      </c>
      <c r="H5630" s="11"/>
      <c r="I5630" s="11"/>
      <c r="J5630" s="29"/>
    </row>
    <row r="5631" ht="28.5" customHeight="1" spans="1:10">
      <c r="A5631" s="8">
        <v>2999</v>
      </c>
      <c r="B5631" s="10" t="s">
        <v>4136</v>
      </c>
      <c r="C5631" s="10" t="s">
        <v>2506</v>
      </c>
      <c r="D5631" s="10"/>
      <c r="E5631" s="10" t="s">
        <v>2507</v>
      </c>
      <c r="F5631" s="9" t="s">
        <v>2357</v>
      </c>
      <c r="G5631" s="11">
        <v>1</v>
      </c>
      <c r="H5631" s="11"/>
      <c r="I5631" s="11"/>
      <c r="J5631" s="29"/>
    </row>
    <row r="5632" ht="28.5" customHeight="1" spans="1:10">
      <c r="A5632" s="8"/>
      <c r="B5632" s="10"/>
      <c r="C5632" s="10" t="s">
        <v>91</v>
      </c>
      <c r="D5632" s="10"/>
      <c r="E5632" s="10"/>
      <c r="F5632" s="9"/>
      <c r="G5632" s="10"/>
      <c r="H5632" s="10"/>
      <c r="I5632" s="10"/>
      <c r="J5632" s="29"/>
    </row>
    <row r="5633" ht="15.75" customHeight="1" spans="1:10">
      <c r="A5633" s="8"/>
      <c r="B5633" s="10"/>
      <c r="C5633" s="10" t="s">
        <v>73</v>
      </c>
      <c r="D5633" s="10"/>
      <c r="E5633" s="10"/>
      <c r="F5633" s="9"/>
      <c r="G5633" s="10"/>
      <c r="H5633" s="10"/>
      <c r="I5633" s="10"/>
      <c r="J5633" s="29"/>
    </row>
    <row r="5634" ht="15.75" customHeight="1" spans="1:10">
      <c r="A5634" s="8"/>
      <c r="B5634" s="10"/>
      <c r="C5634" s="10" t="s">
        <v>109</v>
      </c>
      <c r="D5634" s="10"/>
      <c r="E5634" s="10"/>
      <c r="F5634" s="9"/>
      <c r="G5634" s="10"/>
      <c r="H5634" s="10"/>
      <c r="I5634" s="10"/>
      <c r="J5634" s="29"/>
    </row>
    <row r="5635" ht="15.75" customHeight="1" spans="1:10">
      <c r="A5635" s="8"/>
      <c r="B5635" s="10"/>
      <c r="C5635" s="10" t="s">
        <v>2234</v>
      </c>
      <c r="D5635" s="10"/>
      <c r="E5635" s="10"/>
      <c r="F5635" s="9"/>
      <c r="G5635" s="10"/>
      <c r="H5635" s="10"/>
      <c r="I5635" s="10"/>
      <c r="J5635" s="29"/>
    </row>
    <row r="5636" ht="15.75" customHeight="1" spans="1:10">
      <c r="A5636" s="8">
        <v>3000</v>
      </c>
      <c r="B5636" s="10" t="s">
        <v>4137</v>
      </c>
      <c r="C5636" s="10" t="s">
        <v>275</v>
      </c>
      <c r="D5636" s="10"/>
      <c r="E5636" s="10" t="s">
        <v>4023</v>
      </c>
      <c r="F5636" s="9" t="s">
        <v>114</v>
      </c>
      <c r="G5636" s="11">
        <v>766.08</v>
      </c>
      <c r="H5636" s="11"/>
      <c r="I5636" s="11"/>
      <c r="J5636" s="29"/>
    </row>
    <row r="5637" ht="54" customHeight="1" spans="1:10">
      <c r="A5637" s="8">
        <v>3001</v>
      </c>
      <c r="B5637" s="10" t="s">
        <v>4138</v>
      </c>
      <c r="C5637" s="10" t="s">
        <v>441</v>
      </c>
      <c r="D5637" s="10"/>
      <c r="E5637" s="10" t="s">
        <v>2237</v>
      </c>
      <c r="F5637" s="9" t="s">
        <v>159</v>
      </c>
      <c r="G5637" s="11">
        <v>215.6</v>
      </c>
      <c r="H5637" s="11"/>
      <c r="I5637" s="11"/>
      <c r="J5637" s="29"/>
    </row>
    <row r="5638" ht="54" customHeight="1" spans="1:10">
      <c r="A5638" s="8">
        <v>3002</v>
      </c>
      <c r="B5638" s="10" t="s">
        <v>4139</v>
      </c>
      <c r="C5638" s="10" t="s">
        <v>279</v>
      </c>
      <c r="D5638" s="10"/>
      <c r="E5638" s="10" t="s">
        <v>2237</v>
      </c>
      <c r="F5638" s="9" t="s">
        <v>159</v>
      </c>
      <c r="G5638" s="11">
        <v>673.95</v>
      </c>
      <c r="H5638" s="11"/>
      <c r="I5638" s="11"/>
      <c r="J5638" s="29"/>
    </row>
    <row r="5639" ht="18" customHeight="1" spans="1:10">
      <c r="A5639" s="16" t="s">
        <v>118</v>
      </c>
      <c r="B5639" s="19"/>
      <c r="C5639" s="19"/>
      <c r="D5639" s="19"/>
      <c r="E5639" s="19"/>
      <c r="F5639" s="19"/>
      <c r="G5639" s="19"/>
      <c r="H5639" s="19"/>
      <c r="I5639" s="19"/>
      <c r="J5639" s="24"/>
    </row>
    <row r="5640" ht="39.75" customHeight="1" spans="1:10">
      <c r="A5640" s="1" t="s">
        <v>96</v>
      </c>
      <c r="B5640" s="1"/>
      <c r="C5640" s="1"/>
      <c r="D5640" s="1"/>
      <c r="E5640" s="1"/>
      <c r="F5640" s="1"/>
      <c r="G5640" s="1"/>
      <c r="H5640" s="2"/>
      <c r="I5640" s="2"/>
      <c r="J5640" s="2"/>
    </row>
    <row r="5641" ht="28.5" customHeight="1" spans="1:10">
      <c r="A5641" s="3" t="s">
        <v>97</v>
      </c>
      <c r="B5641" s="3"/>
      <c r="C5641" s="3"/>
      <c r="D5641" s="23" t="s">
        <v>98</v>
      </c>
      <c r="E5641" s="23"/>
      <c r="F5641" s="23"/>
      <c r="G5641" s="23"/>
      <c r="H5641" s="4" t="s">
        <v>4140</v>
      </c>
      <c r="I5641" s="4"/>
      <c r="J5641" s="4"/>
    </row>
    <row r="5642" ht="17.25" customHeight="1" spans="1:10">
      <c r="A5642" s="5" t="s">
        <v>100</v>
      </c>
      <c r="B5642" s="6" t="s">
        <v>101</v>
      </c>
      <c r="C5642" s="6" t="s">
        <v>102</v>
      </c>
      <c r="D5642" s="6"/>
      <c r="E5642" s="6" t="s">
        <v>103</v>
      </c>
      <c r="F5642" s="6" t="s">
        <v>104</v>
      </c>
      <c r="G5642" s="6" t="s">
        <v>105</v>
      </c>
      <c r="H5642" s="6"/>
      <c r="I5642" s="6" t="s">
        <v>106</v>
      </c>
      <c r="J5642" s="7"/>
    </row>
    <row r="5643" ht="28.5" customHeight="1" spans="1:10">
      <c r="A5643" s="8"/>
      <c r="B5643" s="9"/>
      <c r="C5643" s="9"/>
      <c r="D5643" s="9"/>
      <c r="E5643" s="9"/>
      <c r="F5643" s="9"/>
      <c r="G5643" s="9"/>
      <c r="H5643" s="9"/>
      <c r="I5643" s="9" t="s">
        <v>107</v>
      </c>
      <c r="J5643" s="26" t="s">
        <v>108</v>
      </c>
    </row>
    <row r="5644" ht="28.5" customHeight="1" spans="1:10">
      <c r="A5644" s="8">
        <v>3003</v>
      </c>
      <c r="B5644" s="10" t="s">
        <v>4141</v>
      </c>
      <c r="C5644" s="10" t="s">
        <v>282</v>
      </c>
      <c r="D5644" s="10"/>
      <c r="E5644" s="10" t="s">
        <v>4142</v>
      </c>
      <c r="F5644" s="9" t="s">
        <v>159</v>
      </c>
      <c r="G5644" s="11">
        <v>772.12</v>
      </c>
      <c r="H5644" s="11"/>
      <c r="I5644" s="11"/>
      <c r="J5644" s="29"/>
    </row>
    <row r="5645" ht="54" customHeight="1" spans="1:10">
      <c r="A5645" s="8">
        <v>3004</v>
      </c>
      <c r="B5645" s="10" t="s">
        <v>4143</v>
      </c>
      <c r="C5645" s="10" t="s">
        <v>157</v>
      </c>
      <c r="D5645" s="10"/>
      <c r="E5645" s="10" t="s">
        <v>2241</v>
      </c>
      <c r="F5645" s="9" t="s">
        <v>159</v>
      </c>
      <c r="G5645" s="11">
        <v>117.44</v>
      </c>
      <c r="H5645" s="11"/>
      <c r="I5645" s="11"/>
      <c r="J5645" s="29"/>
    </row>
    <row r="5646" ht="15.75" customHeight="1" spans="1:10">
      <c r="A5646" s="8"/>
      <c r="B5646" s="10"/>
      <c r="C5646" s="10" t="s">
        <v>2242</v>
      </c>
      <c r="D5646" s="10"/>
      <c r="E5646" s="10"/>
      <c r="F5646" s="9"/>
      <c r="G5646" s="10"/>
      <c r="H5646" s="10"/>
      <c r="I5646" s="10"/>
      <c r="J5646" s="29"/>
    </row>
    <row r="5647" ht="105" customHeight="1" spans="1:10">
      <c r="A5647" s="8">
        <v>3005</v>
      </c>
      <c r="B5647" s="10" t="s">
        <v>4144</v>
      </c>
      <c r="C5647" s="10" t="s">
        <v>4031</v>
      </c>
      <c r="D5647" s="10"/>
      <c r="E5647" s="10" t="s">
        <v>4145</v>
      </c>
      <c r="F5647" s="9" t="s">
        <v>159</v>
      </c>
      <c r="G5647" s="11">
        <v>42.22</v>
      </c>
      <c r="H5647" s="11"/>
      <c r="I5647" s="11"/>
      <c r="J5647" s="29"/>
    </row>
    <row r="5648" ht="28.5" customHeight="1" spans="1:10">
      <c r="A5648" s="8"/>
      <c r="B5648" s="10"/>
      <c r="C5648" s="10" t="s">
        <v>2250</v>
      </c>
      <c r="D5648" s="10"/>
      <c r="E5648" s="10"/>
      <c r="F5648" s="9"/>
      <c r="G5648" s="10"/>
      <c r="H5648" s="10"/>
      <c r="I5648" s="10"/>
      <c r="J5648" s="29"/>
    </row>
    <row r="5649" ht="54" customHeight="1" spans="1:10">
      <c r="A5649" s="8">
        <v>3006</v>
      </c>
      <c r="B5649" s="10" t="s">
        <v>4146</v>
      </c>
      <c r="C5649" s="10" t="s">
        <v>286</v>
      </c>
      <c r="D5649" s="10"/>
      <c r="E5649" s="10" t="s">
        <v>4147</v>
      </c>
      <c r="F5649" s="9" t="s">
        <v>159</v>
      </c>
      <c r="G5649" s="11">
        <v>15.9</v>
      </c>
      <c r="H5649" s="11"/>
      <c r="I5649" s="11"/>
      <c r="J5649" s="29"/>
    </row>
    <row r="5650" ht="54" customHeight="1" spans="1:10">
      <c r="A5650" s="8">
        <v>3007</v>
      </c>
      <c r="B5650" s="10" t="s">
        <v>4148</v>
      </c>
      <c r="C5650" s="10" t="s">
        <v>289</v>
      </c>
      <c r="D5650" s="10"/>
      <c r="E5650" s="10" t="s">
        <v>4149</v>
      </c>
      <c r="F5650" s="9" t="s">
        <v>159</v>
      </c>
      <c r="G5650" s="11">
        <v>63</v>
      </c>
      <c r="H5650" s="11"/>
      <c r="I5650" s="11"/>
      <c r="J5650" s="29"/>
    </row>
    <row r="5651" ht="54" customHeight="1" spans="1:10">
      <c r="A5651" s="8">
        <v>3008</v>
      </c>
      <c r="B5651" s="10" t="s">
        <v>4150</v>
      </c>
      <c r="C5651" s="10" t="s">
        <v>1971</v>
      </c>
      <c r="D5651" s="10"/>
      <c r="E5651" s="10" t="s">
        <v>4149</v>
      </c>
      <c r="F5651" s="9" t="s">
        <v>159</v>
      </c>
      <c r="G5651" s="11">
        <v>33.02</v>
      </c>
      <c r="H5651" s="11"/>
      <c r="I5651" s="11"/>
      <c r="J5651" s="29"/>
    </row>
    <row r="5652" ht="54" customHeight="1" spans="1:10">
      <c r="A5652" s="8">
        <v>3009</v>
      </c>
      <c r="B5652" s="10" t="s">
        <v>4151</v>
      </c>
      <c r="C5652" s="10" t="s">
        <v>4152</v>
      </c>
      <c r="D5652" s="10"/>
      <c r="E5652" s="10" t="s">
        <v>4149</v>
      </c>
      <c r="F5652" s="9" t="s">
        <v>159</v>
      </c>
      <c r="G5652" s="11">
        <v>29.95</v>
      </c>
      <c r="H5652" s="11"/>
      <c r="I5652" s="11"/>
      <c r="J5652" s="29"/>
    </row>
    <row r="5653" ht="54" customHeight="1" spans="1:10">
      <c r="A5653" s="8">
        <v>3010</v>
      </c>
      <c r="B5653" s="10" t="s">
        <v>4153</v>
      </c>
      <c r="C5653" s="10" t="s">
        <v>2264</v>
      </c>
      <c r="D5653" s="10"/>
      <c r="E5653" s="10" t="s">
        <v>4149</v>
      </c>
      <c r="F5653" s="9" t="s">
        <v>159</v>
      </c>
      <c r="G5653" s="11">
        <v>133.03</v>
      </c>
      <c r="H5653" s="11"/>
      <c r="I5653" s="11"/>
      <c r="J5653" s="29"/>
    </row>
    <row r="5654" ht="54" customHeight="1" spans="1:10">
      <c r="A5654" s="8">
        <v>3011</v>
      </c>
      <c r="B5654" s="10" t="s">
        <v>4154</v>
      </c>
      <c r="C5654" s="10" t="s">
        <v>237</v>
      </c>
      <c r="D5654" s="10"/>
      <c r="E5654" s="10" t="s">
        <v>4155</v>
      </c>
      <c r="F5654" s="9" t="s">
        <v>159</v>
      </c>
      <c r="G5654" s="11">
        <v>0.19</v>
      </c>
      <c r="H5654" s="11"/>
      <c r="I5654" s="11"/>
      <c r="J5654" s="29"/>
    </row>
    <row r="5655" ht="18" customHeight="1" spans="1:10">
      <c r="A5655" s="16" t="s">
        <v>118</v>
      </c>
      <c r="B5655" s="19"/>
      <c r="C5655" s="19"/>
      <c r="D5655" s="19"/>
      <c r="E5655" s="19"/>
      <c r="F5655" s="19"/>
      <c r="G5655" s="19"/>
      <c r="H5655" s="19"/>
      <c r="I5655" s="19"/>
      <c r="J5655" s="24"/>
    </row>
    <row r="5656" ht="39.75" customHeight="1" spans="1:10">
      <c r="A5656" s="1" t="s">
        <v>96</v>
      </c>
      <c r="B5656" s="1"/>
      <c r="C5656" s="1"/>
      <c r="D5656" s="1"/>
      <c r="E5656" s="1"/>
      <c r="F5656" s="1"/>
      <c r="G5656" s="1"/>
      <c r="H5656" s="2"/>
      <c r="I5656" s="2"/>
      <c r="J5656" s="2"/>
    </row>
    <row r="5657" ht="28.5" customHeight="1" spans="1:10">
      <c r="A5657" s="3" t="s">
        <v>97</v>
      </c>
      <c r="B5657" s="3"/>
      <c r="C5657" s="3"/>
      <c r="D5657" s="23" t="s">
        <v>98</v>
      </c>
      <c r="E5657" s="23"/>
      <c r="F5657" s="23"/>
      <c r="G5657" s="23"/>
      <c r="H5657" s="4" t="s">
        <v>4156</v>
      </c>
      <c r="I5657" s="4"/>
      <c r="J5657" s="4"/>
    </row>
    <row r="5658" ht="17.25" customHeight="1" spans="1:10">
      <c r="A5658" s="5" t="s">
        <v>100</v>
      </c>
      <c r="B5658" s="6" t="s">
        <v>101</v>
      </c>
      <c r="C5658" s="6" t="s">
        <v>102</v>
      </c>
      <c r="D5658" s="6"/>
      <c r="E5658" s="6" t="s">
        <v>103</v>
      </c>
      <c r="F5658" s="6" t="s">
        <v>104</v>
      </c>
      <c r="G5658" s="6" t="s">
        <v>105</v>
      </c>
      <c r="H5658" s="6"/>
      <c r="I5658" s="6" t="s">
        <v>106</v>
      </c>
      <c r="J5658" s="7"/>
    </row>
    <row r="5659" ht="28.5" customHeight="1" spans="1:10">
      <c r="A5659" s="8"/>
      <c r="B5659" s="9"/>
      <c r="C5659" s="9"/>
      <c r="D5659" s="9"/>
      <c r="E5659" s="9"/>
      <c r="F5659" s="9"/>
      <c r="G5659" s="9"/>
      <c r="H5659" s="9"/>
      <c r="I5659" s="9" t="s">
        <v>107</v>
      </c>
      <c r="J5659" s="26" t="s">
        <v>108</v>
      </c>
    </row>
    <row r="5660" ht="54" customHeight="1" spans="1:10">
      <c r="A5660" s="8">
        <v>3012</v>
      </c>
      <c r="B5660" s="10" t="s">
        <v>4157</v>
      </c>
      <c r="C5660" s="10" t="s">
        <v>4158</v>
      </c>
      <c r="D5660" s="10"/>
      <c r="E5660" s="10" t="s">
        <v>4155</v>
      </c>
      <c r="F5660" s="9" t="s">
        <v>159</v>
      </c>
      <c r="G5660" s="11">
        <v>6.78</v>
      </c>
      <c r="H5660" s="11"/>
      <c r="I5660" s="11"/>
      <c r="J5660" s="29"/>
    </row>
    <row r="5661" ht="28.5" customHeight="1" spans="1:10">
      <c r="A5661" s="8">
        <v>3013</v>
      </c>
      <c r="B5661" s="10" t="s">
        <v>4159</v>
      </c>
      <c r="C5661" s="10" t="s">
        <v>1983</v>
      </c>
      <c r="D5661" s="10"/>
      <c r="E5661" s="10" t="s">
        <v>2266</v>
      </c>
      <c r="F5661" s="9" t="s">
        <v>242</v>
      </c>
      <c r="G5661" s="11">
        <v>0.162</v>
      </c>
      <c r="H5661" s="11"/>
      <c r="I5661" s="11"/>
      <c r="J5661" s="29"/>
    </row>
    <row r="5662" ht="41.25" customHeight="1" spans="1:10">
      <c r="A5662" s="8">
        <v>3014</v>
      </c>
      <c r="B5662" s="10" t="s">
        <v>4160</v>
      </c>
      <c r="C5662" s="10" t="s">
        <v>1983</v>
      </c>
      <c r="D5662" s="10"/>
      <c r="E5662" s="10" t="s">
        <v>2268</v>
      </c>
      <c r="F5662" s="9" t="s">
        <v>242</v>
      </c>
      <c r="G5662" s="11">
        <v>8.884</v>
      </c>
      <c r="H5662" s="11"/>
      <c r="I5662" s="11"/>
      <c r="J5662" s="29"/>
    </row>
    <row r="5663" ht="41.25" customHeight="1" spans="1:10">
      <c r="A5663" s="8">
        <v>3015</v>
      </c>
      <c r="B5663" s="10" t="s">
        <v>4161</v>
      </c>
      <c r="C5663" s="10" t="s">
        <v>1983</v>
      </c>
      <c r="D5663" s="10"/>
      <c r="E5663" s="10" t="s">
        <v>293</v>
      </c>
      <c r="F5663" s="9" t="s">
        <v>242</v>
      </c>
      <c r="G5663" s="11">
        <v>12.612</v>
      </c>
      <c r="H5663" s="11"/>
      <c r="I5663" s="11"/>
      <c r="J5663" s="29"/>
    </row>
    <row r="5664" ht="41.25" customHeight="1" spans="1:10">
      <c r="A5664" s="8">
        <v>3016</v>
      </c>
      <c r="B5664" s="10" t="s">
        <v>4162</v>
      </c>
      <c r="C5664" s="10" t="s">
        <v>1983</v>
      </c>
      <c r="D5664" s="10"/>
      <c r="E5664" s="10" t="s">
        <v>2271</v>
      </c>
      <c r="F5664" s="9" t="s">
        <v>242</v>
      </c>
      <c r="G5664" s="11">
        <v>0.122</v>
      </c>
      <c r="H5664" s="11"/>
      <c r="I5664" s="11"/>
      <c r="J5664" s="29"/>
    </row>
    <row r="5665" ht="54" customHeight="1" spans="1:10">
      <c r="A5665" s="8">
        <v>3017</v>
      </c>
      <c r="B5665" s="10" t="s">
        <v>4163</v>
      </c>
      <c r="C5665" s="10" t="s">
        <v>1983</v>
      </c>
      <c r="D5665" s="10"/>
      <c r="E5665" s="10" t="s">
        <v>2273</v>
      </c>
      <c r="F5665" s="9" t="s">
        <v>242</v>
      </c>
      <c r="G5665" s="11">
        <v>3.462</v>
      </c>
      <c r="H5665" s="11"/>
      <c r="I5665" s="11"/>
      <c r="J5665" s="29"/>
    </row>
    <row r="5666" ht="28.5" customHeight="1" spans="1:10">
      <c r="A5666" s="8">
        <v>3018</v>
      </c>
      <c r="B5666" s="10" t="s">
        <v>4164</v>
      </c>
      <c r="C5666" s="10" t="s">
        <v>4165</v>
      </c>
      <c r="D5666" s="10"/>
      <c r="E5666" s="10" t="s">
        <v>4166</v>
      </c>
      <c r="F5666" s="9" t="s">
        <v>320</v>
      </c>
      <c r="G5666" s="11">
        <v>480</v>
      </c>
      <c r="H5666" s="11"/>
      <c r="I5666" s="11"/>
      <c r="J5666" s="29"/>
    </row>
    <row r="5667" ht="41.25" customHeight="1" spans="1:10">
      <c r="A5667" s="8">
        <v>3019</v>
      </c>
      <c r="B5667" s="10" t="s">
        <v>4167</v>
      </c>
      <c r="C5667" s="10" t="s">
        <v>4165</v>
      </c>
      <c r="D5667" s="10"/>
      <c r="E5667" s="10" t="s">
        <v>4168</v>
      </c>
      <c r="F5667" s="9" t="s">
        <v>320</v>
      </c>
      <c r="G5667" s="11">
        <v>16</v>
      </c>
      <c r="H5667" s="11"/>
      <c r="I5667" s="11"/>
      <c r="J5667" s="29"/>
    </row>
    <row r="5668" ht="15.75" customHeight="1" spans="1:10">
      <c r="A5668" s="8"/>
      <c r="B5668" s="10"/>
      <c r="C5668" s="10" t="s">
        <v>228</v>
      </c>
      <c r="D5668" s="10"/>
      <c r="E5668" s="10"/>
      <c r="F5668" s="9"/>
      <c r="G5668" s="10"/>
      <c r="H5668" s="10"/>
      <c r="I5668" s="10"/>
      <c r="J5668" s="29"/>
    </row>
    <row r="5669" ht="117.75" customHeight="1" spans="1:10">
      <c r="A5669" s="8">
        <v>3020</v>
      </c>
      <c r="B5669" s="10" t="s">
        <v>4169</v>
      </c>
      <c r="C5669" s="10" t="s">
        <v>1993</v>
      </c>
      <c r="D5669" s="10"/>
      <c r="E5669" s="10" t="s">
        <v>4170</v>
      </c>
      <c r="F5669" s="9" t="s">
        <v>205</v>
      </c>
      <c r="G5669" s="11">
        <v>4</v>
      </c>
      <c r="H5669" s="11"/>
      <c r="I5669" s="11"/>
      <c r="J5669" s="29"/>
    </row>
    <row r="5670" ht="18" customHeight="1" spans="1:10">
      <c r="A5670" s="16" t="s">
        <v>118</v>
      </c>
      <c r="B5670" s="19"/>
      <c r="C5670" s="19"/>
      <c r="D5670" s="19"/>
      <c r="E5670" s="19"/>
      <c r="F5670" s="19"/>
      <c r="G5670" s="19"/>
      <c r="H5670" s="19"/>
      <c r="I5670" s="19"/>
      <c r="J5670" s="24"/>
    </row>
    <row r="5671" ht="39.75" customHeight="1" spans="1:10">
      <c r="A5671" s="1" t="s">
        <v>96</v>
      </c>
      <c r="B5671" s="1"/>
      <c r="C5671" s="1"/>
      <c r="D5671" s="1"/>
      <c r="E5671" s="1"/>
      <c r="F5671" s="1"/>
      <c r="G5671" s="1"/>
      <c r="H5671" s="2"/>
      <c r="I5671" s="2"/>
      <c r="J5671" s="2"/>
    </row>
    <row r="5672" ht="28.5" customHeight="1" spans="1:10">
      <c r="A5672" s="3" t="s">
        <v>97</v>
      </c>
      <c r="B5672" s="3"/>
      <c r="C5672" s="3"/>
      <c r="D5672" s="23" t="s">
        <v>98</v>
      </c>
      <c r="E5672" s="23"/>
      <c r="F5672" s="23"/>
      <c r="G5672" s="23"/>
      <c r="H5672" s="4" t="s">
        <v>4171</v>
      </c>
      <c r="I5672" s="4"/>
      <c r="J5672" s="4"/>
    </row>
    <row r="5673" ht="17.25" customHeight="1" spans="1:10">
      <c r="A5673" s="5" t="s">
        <v>100</v>
      </c>
      <c r="B5673" s="6" t="s">
        <v>101</v>
      </c>
      <c r="C5673" s="6" t="s">
        <v>102</v>
      </c>
      <c r="D5673" s="6"/>
      <c r="E5673" s="6" t="s">
        <v>103</v>
      </c>
      <c r="F5673" s="6" t="s">
        <v>104</v>
      </c>
      <c r="G5673" s="6" t="s">
        <v>105</v>
      </c>
      <c r="H5673" s="6"/>
      <c r="I5673" s="6" t="s">
        <v>106</v>
      </c>
      <c r="J5673" s="7"/>
    </row>
    <row r="5674" ht="28.5" customHeight="1" spans="1:10">
      <c r="A5674" s="8"/>
      <c r="B5674" s="9"/>
      <c r="C5674" s="9"/>
      <c r="D5674" s="9"/>
      <c r="E5674" s="9"/>
      <c r="F5674" s="9"/>
      <c r="G5674" s="9"/>
      <c r="H5674" s="9"/>
      <c r="I5674" s="9" t="s">
        <v>107</v>
      </c>
      <c r="J5674" s="26" t="s">
        <v>108</v>
      </c>
    </row>
    <row r="5675" ht="156" customHeight="1" spans="1:10">
      <c r="A5675" s="8">
        <v>3021</v>
      </c>
      <c r="B5675" s="10" t="s">
        <v>4172</v>
      </c>
      <c r="C5675" s="10" t="s">
        <v>230</v>
      </c>
      <c r="D5675" s="10"/>
      <c r="E5675" s="10" t="s">
        <v>4173</v>
      </c>
      <c r="F5675" s="9" t="s">
        <v>205</v>
      </c>
      <c r="G5675" s="11">
        <v>4</v>
      </c>
      <c r="H5675" s="11"/>
      <c r="I5675" s="11"/>
      <c r="J5675" s="29"/>
    </row>
    <row r="5676" ht="194.25" customHeight="1" spans="1:10">
      <c r="A5676" s="8">
        <v>3022</v>
      </c>
      <c r="B5676" s="10" t="s">
        <v>4174</v>
      </c>
      <c r="C5676" s="10" t="s">
        <v>233</v>
      </c>
      <c r="D5676" s="10"/>
      <c r="E5676" s="10" t="s">
        <v>4175</v>
      </c>
      <c r="F5676" s="9" t="s">
        <v>205</v>
      </c>
      <c r="G5676" s="11">
        <v>24</v>
      </c>
      <c r="H5676" s="11"/>
      <c r="I5676" s="11"/>
      <c r="J5676" s="29"/>
    </row>
    <row r="5677" ht="15.75" customHeight="1" spans="1:10">
      <c r="A5677" s="8"/>
      <c r="B5677" s="10"/>
      <c r="C5677" s="10" t="s">
        <v>2306</v>
      </c>
      <c r="D5677" s="10"/>
      <c r="E5677" s="10"/>
      <c r="F5677" s="9"/>
      <c r="G5677" s="10"/>
      <c r="H5677" s="10"/>
      <c r="I5677" s="10"/>
      <c r="J5677" s="29"/>
    </row>
    <row r="5678" ht="18" customHeight="1" spans="1:10">
      <c r="A5678" s="16" t="s">
        <v>118</v>
      </c>
      <c r="B5678" s="19"/>
      <c r="C5678" s="19"/>
      <c r="D5678" s="19"/>
      <c r="E5678" s="19"/>
      <c r="F5678" s="19"/>
      <c r="G5678" s="19"/>
      <c r="H5678" s="19"/>
      <c r="I5678" s="19"/>
      <c r="J5678" s="24"/>
    </row>
    <row r="5679" ht="39.75" customHeight="1" spans="1:10">
      <c r="A5679" s="1" t="s">
        <v>96</v>
      </c>
      <c r="B5679" s="1"/>
      <c r="C5679" s="1"/>
      <c r="D5679" s="1"/>
      <c r="E5679" s="1"/>
      <c r="F5679" s="1"/>
      <c r="G5679" s="1"/>
      <c r="H5679" s="2"/>
      <c r="I5679" s="2"/>
      <c r="J5679" s="2"/>
    </row>
    <row r="5680" ht="28.5" customHeight="1" spans="1:10">
      <c r="A5680" s="3" t="s">
        <v>97</v>
      </c>
      <c r="B5680" s="3"/>
      <c r="C5680" s="3"/>
      <c r="D5680" s="23" t="s">
        <v>98</v>
      </c>
      <c r="E5680" s="23"/>
      <c r="F5680" s="23"/>
      <c r="G5680" s="23"/>
      <c r="H5680" s="4" t="s">
        <v>4176</v>
      </c>
      <c r="I5680" s="4"/>
      <c r="J5680" s="4"/>
    </row>
    <row r="5681" ht="17.25" customHeight="1" spans="1:10">
      <c r="A5681" s="5" t="s">
        <v>100</v>
      </c>
      <c r="B5681" s="6" t="s">
        <v>101</v>
      </c>
      <c r="C5681" s="6" t="s">
        <v>102</v>
      </c>
      <c r="D5681" s="6"/>
      <c r="E5681" s="6" t="s">
        <v>103</v>
      </c>
      <c r="F5681" s="6" t="s">
        <v>104</v>
      </c>
      <c r="G5681" s="6" t="s">
        <v>105</v>
      </c>
      <c r="H5681" s="6"/>
      <c r="I5681" s="6" t="s">
        <v>106</v>
      </c>
      <c r="J5681" s="7"/>
    </row>
    <row r="5682" ht="28.5" customHeight="1" spans="1:10">
      <c r="A5682" s="8"/>
      <c r="B5682" s="9"/>
      <c r="C5682" s="9"/>
      <c r="D5682" s="9"/>
      <c r="E5682" s="9"/>
      <c r="F5682" s="9"/>
      <c r="G5682" s="9"/>
      <c r="H5682" s="9"/>
      <c r="I5682" s="9" t="s">
        <v>107</v>
      </c>
      <c r="J5682" s="26" t="s">
        <v>108</v>
      </c>
    </row>
    <row r="5683" ht="372.75" customHeight="1" spans="1:10">
      <c r="A5683" s="8">
        <v>3023</v>
      </c>
      <c r="B5683" s="10" t="s">
        <v>4177</v>
      </c>
      <c r="C5683" s="10" t="s">
        <v>148</v>
      </c>
      <c r="D5683" s="10"/>
      <c r="E5683" s="10" t="s">
        <v>4178</v>
      </c>
      <c r="F5683" s="9" t="s">
        <v>114</v>
      </c>
      <c r="G5683" s="11">
        <v>865.92</v>
      </c>
      <c r="H5683" s="11"/>
      <c r="I5683" s="11"/>
      <c r="J5683" s="29"/>
    </row>
    <row r="5684" ht="15.75" customHeight="1" spans="1:10">
      <c r="A5684" s="8"/>
      <c r="B5684" s="10"/>
      <c r="C5684" s="10" t="s">
        <v>4179</v>
      </c>
      <c r="D5684" s="10"/>
      <c r="E5684" s="10"/>
      <c r="F5684" s="9"/>
      <c r="G5684" s="10"/>
      <c r="H5684" s="10"/>
      <c r="I5684" s="10"/>
      <c r="J5684" s="29"/>
    </row>
    <row r="5685" ht="18" customHeight="1" spans="1:10">
      <c r="A5685" s="16" t="s">
        <v>118</v>
      </c>
      <c r="B5685" s="19"/>
      <c r="C5685" s="19"/>
      <c r="D5685" s="19"/>
      <c r="E5685" s="19"/>
      <c r="F5685" s="19"/>
      <c r="G5685" s="19"/>
      <c r="H5685" s="19"/>
      <c r="I5685" s="19"/>
      <c r="J5685" s="24"/>
    </row>
    <row r="5686" ht="39.75" customHeight="1" spans="1:10">
      <c r="A5686" s="1" t="s">
        <v>96</v>
      </c>
      <c r="B5686" s="1"/>
      <c r="C5686" s="1"/>
      <c r="D5686" s="1"/>
      <c r="E5686" s="1"/>
      <c r="F5686" s="1"/>
      <c r="G5686" s="1"/>
      <c r="H5686" s="2"/>
      <c r="I5686" s="2"/>
      <c r="J5686" s="2"/>
    </row>
    <row r="5687" ht="28.5" customHeight="1" spans="1:10">
      <c r="A5687" s="3" t="s">
        <v>97</v>
      </c>
      <c r="B5687" s="3"/>
      <c r="C5687" s="3"/>
      <c r="D5687" s="23" t="s">
        <v>98</v>
      </c>
      <c r="E5687" s="23"/>
      <c r="F5687" s="23"/>
      <c r="G5687" s="23"/>
      <c r="H5687" s="4" t="s">
        <v>4180</v>
      </c>
      <c r="I5687" s="4"/>
      <c r="J5687" s="4"/>
    </row>
    <row r="5688" ht="17.25" customHeight="1" spans="1:10">
      <c r="A5688" s="5" t="s">
        <v>100</v>
      </c>
      <c r="B5688" s="6" t="s">
        <v>101</v>
      </c>
      <c r="C5688" s="6" t="s">
        <v>102</v>
      </c>
      <c r="D5688" s="6"/>
      <c r="E5688" s="6" t="s">
        <v>103</v>
      </c>
      <c r="F5688" s="6" t="s">
        <v>104</v>
      </c>
      <c r="G5688" s="6" t="s">
        <v>105</v>
      </c>
      <c r="H5688" s="6"/>
      <c r="I5688" s="6" t="s">
        <v>106</v>
      </c>
      <c r="J5688" s="7"/>
    </row>
    <row r="5689" ht="28.5" customHeight="1" spans="1:10">
      <c r="A5689" s="8"/>
      <c r="B5689" s="9"/>
      <c r="C5689" s="9"/>
      <c r="D5689" s="9"/>
      <c r="E5689" s="9"/>
      <c r="F5689" s="9"/>
      <c r="G5689" s="9"/>
      <c r="H5689" s="9"/>
      <c r="I5689" s="9" t="s">
        <v>107</v>
      </c>
      <c r="J5689" s="26" t="s">
        <v>108</v>
      </c>
    </row>
    <row r="5690" ht="245.25" customHeight="1" spans="1:10">
      <c r="A5690" s="8">
        <v>3024</v>
      </c>
      <c r="B5690" s="10" t="s">
        <v>4181</v>
      </c>
      <c r="C5690" s="10" t="s">
        <v>4182</v>
      </c>
      <c r="D5690" s="10"/>
      <c r="E5690" s="10" t="s">
        <v>4183</v>
      </c>
      <c r="F5690" s="9" t="s">
        <v>114</v>
      </c>
      <c r="G5690" s="11">
        <v>308.49</v>
      </c>
      <c r="H5690" s="11"/>
      <c r="I5690" s="11"/>
      <c r="J5690" s="29"/>
    </row>
    <row r="5691" ht="15.75" customHeight="1" spans="1:10">
      <c r="A5691" s="8"/>
      <c r="B5691" s="10"/>
      <c r="C5691" s="10" t="s">
        <v>2314</v>
      </c>
      <c r="D5691" s="10"/>
      <c r="E5691" s="10"/>
      <c r="F5691" s="9"/>
      <c r="G5691" s="10"/>
      <c r="H5691" s="10"/>
      <c r="I5691" s="10"/>
      <c r="J5691" s="29"/>
    </row>
    <row r="5692" ht="181.5" customHeight="1" spans="1:10">
      <c r="A5692" s="8">
        <v>3025</v>
      </c>
      <c r="B5692" s="10" t="s">
        <v>4184</v>
      </c>
      <c r="C5692" s="10" t="s">
        <v>4185</v>
      </c>
      <c r="D5692" s="10"/>
      <c r="E5692" s="10" t="s">
        <v>4186</v>
      </c>
      <c r="F5692" s="9" t="s">
        <v>114</v>
      </c>
      <c r="G5692" s="11">
        <v>734.08</v>
      </c>
      <c r="H5692" s="11"/>
      <c r="I5692" s="11"/>
      <c r="J5692" s="29"/>
    </row>
    <row r="5693" ht="54" customHeight="1" spans="1:10">
      <c r="A5693" s="8">
        <v>3026</v>
      </c>
      <c r="B5693" s="10" t="s">
        <v>4187</v>
      </c>
      <c r="C5693" s="10" t="s">
        <v>4188</v>
      </c>
      <c r="D5693" s="10"/>
      <c r="E5693" s="10" t="s">
        <v>4189</v>
      </c>
      <c r="F5693" s="9" t="s">
        <v>262</v>
      </c>
      <c r="G5693" s="11">
        <v>16.18</v>
      </c>
      <c r="H5693" s="11"/>
      <c r="I5693" s="11"/>
      <c r="J5693" s="29"/>
    </row>
    <row r="5694" ht="28.5" customHeight="1" spans="1:10">
      <c r="A5694" s="8"/>
      <c r="B5694" s="10"/>
      <c r="C5694" s="10" t="s">
        <v>2325</v>
      </c>
      <c r="D5694" s="10"/>
      <c r="E5694" s="10"/>
      <c r="F5694" s="9"/>
      <c r="G5694" s="10"/>
      <c r="H5694" s="10"/>
      <c r="I5694" s="10"/>
      <c r="J5694" s="29"/>
    </row>
    <row r="5695" ht="18" customHeight="1" spans="1:10">
      <c r="A5695" s="16" t="s">
        <v>118</v>
      </c>
      <c r="B5695" s="19"/>
      <c r="C5695" s="19"/>
      <c r="D5695" s="19"/>
      <c r="E5695" s="19"/>
      <c r="F5695" s="19"/>
      <c r="G5695" s="19"/>
      <c r="H5695" s="19"/>
      <c r="I5695" s="19"/>
      <c r="J5695" s="24"/>
    </row>
    <row r="5696" ht="39.75" customHeight="1" spans="1:10">
      <c r="A5696" s="1" t="s">
        <v>96</v>
      </c>
      <c r="B5696" s="1"/>
      <c r="C5696" s="1"/>
      <c r="D5696" s="1"/>
      <c r="E5696" s="1"/>
      <c r="F5696" s="1"/>
      <c r="G5696" s="1"/>
      <c r="H5696" s="2"/>
      <c r="I5696" s="2"/>
      <c r="J5696" s="2"/>
    </row>
    <row r="5697" ht="28.5" customHeight="1" spans="1:10">
      <c r="A5697" s="3" t="s">
        <v>97</v>
      </c>
      <c r="B5697" s="3"/>
      <c r="C5697" s="3"/>
      <c r="D5697" s="23" t="s">
        <v>98</v>
      </c>
      <c r="E5697" s="23"/>
      <c r="F5697" s="23"/>
      <c r="G5697" s="23"/>
      <c r="H5697" s="4" t="s">
        <v>4190</v>
      </c>
      <c r="I5697" s="4"/>
      <c r="J5697" s="4"/>
    </row>
    <row r="5698" ht="17.25" customHeight="1" spans="1:10">
      <c r="A5698" s="5" t="s">
        <v>100</v>
      </c>
      <c r="B5698" s="6" t="s">
        <v>101</v>
      </c>
      <c r="C5698" s="6" t="s">
        <v>102</v>
      </c>
      <c r="D5698" s="6"/>
      <c r="E5698" s="6" t="s">
        <v>103</v>
      </c>
      <c r="F5698" s="6" t="s">
        <v>104</v>
      </c>
      <c r="G5698" s="6" t="s">
        <v>105</v>
      </c>
      <c r="H5698" s="6"/>
      <c r="I5698" s="6" t="s">
        <v>106</v>
      </c>
      <c r="J5698" s="7"/>
    </row>
    <row r="5699" ht="28.5" customHeight="1" spans="1:10">
      <c r="A5699" s="8"/>
      <c r="B5699" s="9"/>
      <c r="C5699" s="9"/>
      <c r="D5699" s="9"/>
      <c r="E5699" s="9"/>
      <c r="F5699" s="9"/>
      <c r="G5699" s="9"/>
      <c r="H5699" s="9"/>
      <c r="I5699" s="9" t="s">
        <v>107</v>
      </c>
      <c r="J5699" s="26" t="s">
        <v>108</v>
      </c>
    </row>
    <row r="5700" ht="168.75" customHeight="1" spans="1:10">
      <c r="A5700" s="8">
        <v>3027</v>
      </c>
      <c r="B5700" s="10" t="s">
        <v>4191</v>
      </c>
      <c r="C5700" s="10" t="s">
        <v>4192</v>
      </c>
      <c r="D5700" s="10"/>
      <c r="E5700" s="10" t="s">
        <v>4193</v>
      </c>
      <c r="F5700" s="9" t="s">
        <v>114</v>
      </c>
      <c r="G5700" s="11">
        <v>329.24</v>
      </c>
      <c r="H5700" s="11"/>
      <c r="I5700" s="11"/>
      <c r="J5700" s="29"/>
    </row>
    <row r="5701" ht="156" customHeight="1" spans="1:10">
      <c r="A5701" s="8">
        <v>3028</v>
      </c>
      <c r="B5701" s="10" t="s">
        <v>4194</v>
      </c>
      <c r="C5701" s="10" t="s">
        <v>4195</v>
      </c>
      <c r="D5701" s="10"/>
      <c r="E5701" s="10" t="s">
        <v>4196</v>
      </c>
      <c r="F5701" s="9" t="s">
        <v>114</v>
      </c>
      <c r="G5701" s="11">
        <v>89.09</v>
      </c>
      <c r="H5701" s="11"/>
      <c r="I5701" s="11"/>
      <c r="J5701" s="29"/>
    </row>
    <row r="5702" ht="15.75" customHeight="1" spans="1:10">
      <c r="A5702" s="8"/>
      <c r="B5702" s="10"/>
      <c r="C5702" s="10" t="s">
        <v>4197</v>
      </c>
      <c r="D5702" s="10"/>
      <c r="E5702" s="10"/>
      <c r="F5702" s="9"/>
      <c r="G5702" s="10"/>
      <c r="H5702" s="10"/>
      <c r="I5702" s="10"/>
      <c r="J5702" s="29"/>
    </row>
    <row r="5703" ht="219.75" customHeight="1" spans="1:10">
      <c r="A5703" s="8">
        <v>3029</v>
      </c>
      <c r="B5703" s="10" t="s">
        <v>4198</v>
      </c>
      <c r="C5703" s="10" t="s">
        <v>4199</v>
      </c>
      <c r="D5703" s="10"/>
      <c r="E5703" s="10" t="s">
        <v>4200</v>
      </c>
      <c r="F5703" s="9" t="s">
        <v>114</v>
      </c>
      <c r="G5703" s="11">
        <v>917.81</v>
      </c>
      <c r="H5703" s="11"/>
      <c r="I5703" s="11"/>
      <c r="J5703" s="29"/>
    </row>
    <row r="5704" ht="15.75" customHeight="1" spans="1:10">
      <c r="A5704" s="8"/>
      <c r="B5704" s="10"/>
      <c r="C5704" s="10" t="s">
        <v>1632</v>
      </c>
      <c r="D5704" s="10"/>
      <c r="E5704" s="10"/>
      <c r="F5704" s="9"/>
      <c r="G5704" s="10"/>
      <c r="H5704" s="10"/>
      <c r="I5704" s="10"/>
      <c r="J5704" s="29"/>
    </row>
    <row r="5705" ht="18" customHeight="1" spans="1:10">
      <c r="A5705" s="16" t="s">
        <v>118</v>
      </c>
      <c r="B5705" s="19"/>
      <c r="C5705" s="19"/>
      <c r="D5705" s="19"/>
      <c r="E5705" s="19"/>
      <c r="F5705" s="19"/>
      <c r="G5705" s="19"/>
      <c r="H5705" s="19"/>
      <c r="I5705" s="19"/>
      <c r="J5705" s="24"/>
    </row>
    <row r="5706" ht="39.75" customHeight="1" spans="1:10">
      <c r="A5706" s="1" t="s">
        <v>96</v>
      </c>
      <c r="B5706" s="1"/>
      <c r="C5706" s="1"/>
      <c r="D5706" s="1"/>
      <c r="E5706" s="1"/>
      <c r="F5706" s="1"/>
      <c r="G5706" s="1"/>
      <c r="H5706" s="2"/>
      <c r="I5706" s="2"/>
      <c r="J5706" s="2"/>
    </row>
    <row r="5707" ht="28.5" customHeight="1" spans="1:10">
      <c r="A5707" s="3" t="s">
        <v>97</v>
      </c>
      <c r="B5707" s="3"/>
      <c r="C5707" s="3"/>
      <c r="D5707" s="23" t="s">
        <v>98</v>
      </c>
      <c r="E5707" s="23"/>
      <c r="F5707" s="23"/>
      <c r="G5707" s="23"/>
      <c r="H5707" s="4" t="s">
        <v>4201</v>
      </c>
      <c r="I5707" s="4"/>
      <c r="J5707" s="4"/>
    </row>
    <row r="5708" ht="17.25" customHeight="1" spans="1:10">
      <c r="A5708" s="5" t="s">
        <v>100</v>
      </c>
      <c r="B5708" s="6" t="s">
        <v>101</v>
      </c>
      <c r="C5708" s="6" t="s">
        <v>102</v>
      </c>
      <c r="D5708" s="6"/>
      <c r="E5708" s="6" t="s">
        <v>103</v>
      </c>
      <c r="F5708" s="6" t="s">
        <v>104</v>
      </c>
      <c r="G5708" s="6" t="s">
        <v>105</v>
      </c>
      <c r="H5708" s="6"/>
      <c r="I5708" s="6" t="s">
        <v>106</v>
      </c>
      <c r="J5708" s="7"/>
    </row>
    <row r="5709" ht="28.5" customHeight="1" spans="1:10">
      <c r="A5709" s="8"/>
      <c r="B5709" s="9"/>
      <c r="C5709" s="9"/>
      <c r="D5709" s="9"/>
      <c r="E5709" s="9"/>
      <c r="F5709" s="9"/>
      <c r="G5709" s="9"/>
      <c r="H5709" s="9"/>
      <c r="I5709" s="9" t="s">
        <v>107</v>
      </c>
      <c r="J5709" s="26" t="s">
        <v>108</v>
      </c>
    </row>
    <row r="5710" ht="15.75" customHeight="1" spans="1:10">
      <c r="A5710" s="8"/>
      <c r="B5710" s="10"/>
      <c r="C5710" s="10" t="s">
        <v>2358</v>
      </c>
      <c r="D5710" s="10"/>
      <c r="E5710" s="10"/>
      <c r="F5710" s="9"/>
      <c r="G5710" s="10"/>
      <c r="H5710" s="10"/>
      <c r="I5710" s="10"/>
      <c r="J5710" s="29"/>
    </row>
    <row r="5711" ht="28.5" customHeight="1" spans="1:10">
      <c r="A5711" s="8">
        <v>3030</v>
      </c>
      <c r="B5711" s="10" t="s">
        <v>4202</v>
      </c>
      <c r="C5711" s="10" t="s">
        <v>339</v>
      </c>
      <c r="D5711" s="10"/>
      <c r="E5711" s="10" t="s">
        <v>340</v>
      </c>
      <c r="F5711" s="9" t="s">
        <v>114</v>
      </c>
      <c r="G5711" s="11">
        <v>155.2</v>
      </c>
      <c r="H5711" s="11"/>
      <c r="I5711" s="11"/>
      <c r="J5711" s="29"/>
    </row>
    <row r="5712" ht="28.5" customHeight="1" spans="1:10">
      <c r="A5712" s="8">
        <v>3031</v>
      </c>
      <c r="B5712" s="10" t="s">
        <v>4203</v>
      </c>
      <c r="C5712" s="10" t="s">
        <v>336</v>
      </c>
      <c r="D5712" s="10"/>
      <c r="E5712" s="10" t="s">
        <v>337</v>
      </c>
      <c r="F5712" s="9" t="s">
        <v>114</v>
      </c>
      <c r="G5712" s="11">
        <v>34.88</v>
      </c>
      <c r="H5712" s="11"/>
      <c r="I5712" s="11"/>
      <c r="J5712" s="29"/>
    </row>
    <row r="5713" ht="54" customHeight="1" spans="1:10">
      <c r="A5713" s="8">
        <v>3032</v>
      </c>
      <c r="B5713" s="10" t="s">
        <v>4204</v>
      </c>
      <c r="C5713" s="10" t="s">
        <v>2005</v>
      </c>
      <c r="D5713" s="10"/>
      <c r="E5713" s="10" t="s">
        <v>4205</v>
      </c>
      <c r="F5713" s="9" t="s">
        <v>114</v>
      </c>
      <c r="G5713" s="11">
        <v>321.44</v>
      </c>
      <c r="H5713" s="11"/>
      <c r="I5713" s="11"/>
      <c r="J5713" s="29"/>
    </row>
    <row r="5714" ht="15.75" customHeight="1" spans="1:10">
      <c r="A5714" s="8">
        <v>3033</v>
      </c>
      <c r="B5714" s="10" t="s">
        <v>4206</v>
      </c>
      <c r="C5714" s="10" t="s">
        <v>4207</v>
      </c>
      <c r="D5714" s="10"/>
      <c r="E5714" s="10" t="s">
        <v>4208</v>
      </c>
      <c r="F5714" s="9" t="s">
        <v>114</v>
      </c>
      <c r="G5714" s="11">
        <v>295.04</v>
      </c>
      <c r="H5714" s="11"/>
      <c r="I5714" s="11"/>
      <c r="J5714" s="29"/>
    </row>
    <row r="5715" ht="54" customHeight="1" spans="1:10">
      <c r="A5715" s="8">
        <v>3034</v>
      </c>
      <c r="B5715" s="10" t="s">
        <v>4209</v>
      </c>
      <c r="C5715" s="10" t="s">
        <v>2367</v>
      </c>
      <c r="D5715" s="10"/>
      <c r="E5715" s="10" t="s">
        <v>2368</v>
      </c>
      <c r="F5715" s="9" t="s">
        <v>114</v>
      </c>
      <c r="G5715" s="11">
        <v>374.32</v>
      </c>
      <c r="H5715" s="11"/>
      <c r="I5715" s="11"/>
      <c r="J5715" s="29"/>
    </row>
    <row r="5716" ht="15.75" customHeight="1" spans="1:10">
      <c r="A5716" s="8">
        <v>3035</v>
      </c>
      <c r="B5716" s="10" t="s">
        <v>4210</v>
      </c>
      <c r="C5716" s="10" t="s">
        <v>2373</v>
      </c>
      <c r="D5716" s="10"/>
      <c r="E5716" s="10" t="s">
        <v>2374</v>
      </c>
      <c r="F5716" s="9" t="s">
        <v>114</v>
      </c>
      <c r="G5716" s="11">
        <v>3.12</v>
      </c>
      <c r="H5716" s="11"/>
      <c r="I5716" s="11"/>
      <c r="J5716" s="29"/>
    </row>
    <row r="5717" ht="28.5" customHeight="1" spans="1:10">
      <c r="A5717" s="8">
        <v>3036</v>
      </c>
      <c r="B5717" s="10" t="s">
        <v>4211</v>
      </c>
      <c r="C5717" s="10" t="s">
        <v>2376</v>
      </c>
      <c r="D5717" s="10"/>
      <c r="E5717" s="10" t="s">
        <v>2377</v>
      </c>
      <c r="F5717" s="9" t="s">
        <v>114</v>
      </c>
      <c r="G5717" s="11">
        <v>760.4</v>
      </c>
      <c r="H5717" s="11"/>
      <c r="I5717" s="11"/>
      <c r="J5717" s="29"/>
    </row>
    <row r="5718" ht="15.75" customHeight="1" spans="1:10">
      <c r="A5718" s="8"/>
      <c r="B5718" s="10"/>
      <c r="C5718" s="10" t="s">
        <v>76</v>
      </c>
      <c r="D5718" s="10"/>
      <c r="E5718" s="10"/>
      <c r="F5718" s="9"/>
      <c r="G5718" s="10"/>
      <c r="H5718" s="10"/>
      <c r="I5718" s="10"/>
      <c r="J5718" s="29"/>
    </row>
    <row r="5719" ht="15.75" customHeight="1" spans="1:10">
      <c r="A5719" s="8"/>
      <c r="B5719" s="10"/>
      <c r="C5719" s="10" t="s">
        <v>109</v>
      </c>
      <c r="D5719" s="10"/>
      <c r="E5719" s="10"/>
      <c r="F5719" s="9"/>
      <c r="G5719" s="10"/>
      <c r="H5719" s="10"/>
      <c r="I5719" s="10"/>
      <c r="J5719" s="29"/>
    </row>
    <row r="5720" ht="15.75" customHeight="1" spans="1:10">
      <c r="A5720" s="8"/>
      <c r="B5720" s="10"/>
      <c r="C5720" s="10" t="s">
        <v>2438</v>
      </c>
      <c r="D5720" s="10"/>
      <c r="E5720" s="10"/>
      <c r="F5720" s="9"/>
      <c r="G5720" s="10"/>
      <c r="H5720" s="10"/>
      <c r="I5720" s="10"/>
      <c r="J5720" s="29"/>
    </row>
    <row r="5721" ht="92.25" customHeight="1" spans="1:10">
      <c r="A5721" s="8">
        <v>3050</v>
      </c>
      <c r="B5721" s="10" t="s">
        <v>4212</v>
      </c>
      <c r="C5721" s="10" t="s">
        <v>2491</v>
      </c>
      <c r="D5721" s="10"/>
      <c r="E5721" s="10" t="s">
        <v>4213</v>
      </c>
      <c r="F5721" s="9" t="s">
        <v>262</v>
      </c>
      <c r="G5721" s="11">
        <v>300</v>
      </c>
      <c r="H5721" s="11"/>
      <c r="I5721" s="11"/>
      <c r="J5721" s="29"/>
    </row>
    <row r="5722" ht="66.75" customHeight="1" spans="1:10">
      <c r="A5722" s="8">
        <v>3051</v>
      </c>
      <c r="B5722" s="10" t="s">
        <v>4214</v>
      </c>
      <c r="C5722" s="10" t="s">
        <v>264</v>
      </c>
      <c r="D5722" s="10"/>
      <c r="E5722" s="10" t="s">
        <v>4215</v>
      </c>
      <c r="F5722" s="9" t="s">
        <v>262</v>
      </c>
      <c r="G5722" s="11">
        <v>300</v>
      </c>
      <c r="H5722" s="11"/>
      <c r="I5722" s="11"/>
      <c r="J5722" s="29"/>
    </row>
    <row r="5723" ht="41.25" customHeight="1" spans="1:10">
      <c r="A5723" s="8">
        <v>3052</v>
      </c>
      <c r="B5723" s="10" t="s">
        <v>4216</v>
      </c>
      <c r="C5723" s="10" t="s">
        <v>4217</v>
      </c>
      <c r="D5723" s="10"/>
      <c r="E5723" s="10" t="s">
        <v>4218</v>
      </c>
      <c r="F5723" s="9" t="s">
        <v>320</v>
      </c>
      <c r="G5723" s="11">
        <v>4</v>
      </c>
      <c r="H5723" s="11"/>
      <c r="I5723" s="11"/>
      <c r="J5723" s="29"/>
    </row>
    <row r="5724" ht="79.5" customHeight="1" spans="1:10">
      <c r="A5724" s="8">
        <v>3053</v>
      </c>
      <c r="B5724" s="10" t="s">
        <v>4219</v>
      </c>
      <c r="C5724" s="10" t="s">
        <v>260</v>
      </c>
      <c r="D5724" s="10"/>
      <c r="E5724" s="10" t="s">
        <v>4220</v>
      </c>
      <c r="F5724" s="9" t="s">
        <v>262</v>
      </c>
      <c r="G5724" s="11">
        <v>729.7</v>
      </c>
      <c r="H5724" s="11"/>
      <c r="I5724" s="11"/>
      <c r="J5724" s="29"/>
    </row>
    <row r="5725" ht="18" customHeight="1" spans="1:10">
      <c r="A5725" s="16" t="s">
        <v>118</v>
      </c>
      <c r="B5725" s="19"/>
      <c r="C5725" s="19"/>
      <c r="D5725" s="19"/>
      <c r="E5725" s="19"/>
      <c r="F5725" s="19"/>
      <c r="G5725" s="19"/>
      <c r="H5725" s="19"/>
      <c r="I5725" s="19"/>
      <c r="J5725" s="24"/>
    </row>
    <row r="5726" ht="39.75" customHeight="1" spans="1:10">
      <c r="A5726" s="1" t="s">
        <v>96</v>
      </c>
      <c r="B5726" s="1"/>
      <c r="C5726" s="1"/>
      <c r="D5726" s="1"/>
      <c r="E5726" s="1"/>
      <c r="F5726" s="1"/>
      <c r="G5726" s="1"/>
      <c r="H5726" s="2"/>
      <c r="I5726" s="2"/>
      <c r="J5726" s="2"/>
    </row>
    <row r="5727" ht="28.5" customHeight="1" spans="1:10">
      <c r="A5727" s="3" t="s">
        <v>97</v>
      </c>
      <c r="B5727" s="3"/>
      <c r="C5727" s="3"/>
      <c r="D5727" s="23" t="s">
        <v>98</v>
      </c>
      <c r="E5727" s="23"/>
      <c r="F5727" s="23"/>
      <c r="G5727" s="23"/>
      <c r="H5727" s="4" t="s">
        <v>4221</v>
      </c>
      <c r="I5727" s="4"/>
      <c r="J5727" s="4"/>
    </row>
    <row r="5728" ht="17.25" customHeight="1" spans="1:10">
      <c r="A5728" s="5" t="s">
        <v>100</v>
      </c>
      <c r="B5728" s="6" t="s">
        <v>101</v>
      </c>
      <c r="C5728" s="6" t="s">
        <v>102</v>
      </c>
      <c r="D5728" s="6"/>
      <c r="E5728" s="6" t="s">
        <v>103</v>
      </c>
      <c r="F5728" s="6" t="s">
        <v>104</v>
      </c>
      <c r="G5728" s="6" t="s">
        <v>105</v>
      </c>
      <c r="H5728" s="6"/>
      <c r="I5728" s="6" t="s">
        <v>106</v>
      </c>
      <c r="J5728" s="7"/>
    </row>
    <row r="5729" ht="28.5" customHeight="1" spans="1:10">
      <c r="A5729" s="8"/>
      <c r="B5729" s="9"/>
      <c r="C5729" s="9"/>
      <c r="D5729" s="9"/>
      <c r="E5729" s="9"/>
      <c r="F5729" s="9"/>
      <c r="G5729" s="9"/>
      <c r="H5729" s="9"/>
      <c r="I5729" s="9" t="s">
        <v>107</v>
      </c>
      <c r="J5729" s="26" t="s">
        <v>108</v>
      </c>
    </row>
    <row r="5730" ht="79.5" customHeight="1" spans="1:10">
      <c r="A5730" s="8">
        <v>3054</v>
      </c>
      <c r="B5730" s="10" t="s">
        <v>4222</v>
      </c>
      <c r="C5730" s="10" t="s">
        <v>260</v>
      </c>
      <c r="D5730" s="10"/>
      <c r="E5730" s="10" t="s">
        <v>4223</v>
      </c>
      <c r="F5730" s="9" t="s">
        <v>262</v>
      </c>
      <c r="G5730" s="11">
        <v>850.39</v>
      </c>
      <c r="H5730" s="11"/>
      <c r="I5730" s="11"/>
      <c r="J5730" s="29"/>
    </row>
    <row r="5731" ht="79.5" customHeight="1" spans="1:10">
      <c r="A5731" s="8">
        <v>3055</v>
      </c>
      <c r="B5731" s="10" t="s">
        <v>4224</v>
      </c>
      <c r="C5731" s="10" t="s">
        <v>260</v>
      </c>
      <c r="D5731" s="10"/>
      <c r="E5731" s="10" t="s">
        <v>4225</v>
      </c>
      <c r="F5731" s="9" t="s">
        <v>262</v>
      </c>
      <c r="G5731" s="11">
        <v>36.08</v>
      </c>
      <c r="H5731" s="11"/>
      <c r="I5731" s="11"/>
      <c r="J5731" s="29"/>
    </row>
    <row r="5732" ht="66.75" customHeight="1" spans="1:10">
      <c r="A5732" s="8">
        <v>3056</v>
      </c>
      <c r="B5732" s="10" t="s">
        <v>4226</v>
      </c>
      <c r="C5732" s="10" t="s">
        <v>264</v>
      </c>
      <c r="D5732" s="10"/>
      <c r="E5732" s="10" t="s">
        <v>2482</v>
      </c>
      <c r="F5732" s="9" t="s">
        <v>262</v>
      </c>
      <c r="G5732" s="11">
        <v>522.3</v>
      </c>
      <c r="H5732" s="11"/>
      <c r="I5732" s="11"/>
      <c r="J5732" s="29"/>
    </row>
    <row r="5733" ht="66.75" customHeight="1" spans="1:10">
      <c r="A5733" s="8">
        <v>3057</v>
      </c>
      <c r="B5733" s="10" t="s">
        <v>4227</v>
      </c>
      <c r="C5733" s="10" t="s">
        <v>264</v>
      </c>
      <c r="D5733" s="10"/>
      <c r="E5733" s="10" t="s">
        <v>4228</v>
      </c>
      <c r="F5733" s="9" t="s">
        <v>262</v>
      </c>
      <c r="G5733" s="11">
        <v>7.63</v>
      </c>
      <c r="H5733" s="11"/>
      <c r="I5733" s="11"/>
      <c r="J5733" s="29"/>
    </row>
    <row r="5734" ht="66.75" customHeight="1" spans="1:10">
      <c r="A5734" s="8">
        <v>3058</v>
      </c>
      <c r="B5734" s="10" t="s">
        <v>4229</v>
      </c>
      <c r="C5734" s="10" t="s">
        <v>2459</v>
      </c>
      <c r="D5734" s="10"/>
      <c r="E5734" s="10" t="s">
        <v>4230</v>
      </c>
      <c r="F5734" s="9" t="s">
        <v>2461</v>
      </c>
      <c r="G5734" s="11">
        <v>2</v>
      </c>
      <c r="H5734" s="11"/>
      <c r="I5734" s="11"/>
      <c r="J5734" s="29"/>
    </row>
    <row r="5735" ht="66.75" customHeight="1" spans="1:10">
      <c r="A5735" s="8">
        <v>3059</v>
      </c>
      <c r="B5735" s="10" t="s">
        <v>4231</v>
      </c>
      <c r="C5735" s="10" t="s">
        <v>2459</v>
      </c>
      <c r="D5735" s="10"/>
      <c r="E5735" s="10" t="s">
        <v>4232</v>
      </c>
      <c r="F5735" s="9" t="s">
        <v>2461</v>
      </c>
      <c r="G5735" s="11">
        <v>2</v>
      </c>
      <c r="H5735" s="11"/>
      <c r="I5735" s="11"/>
      <c r="J5735" s="29"/>
    </row>
    <row r="5736" ht="41.25" customHeight="1" spans="1:10">
      <c r="A5736" s="8">
        <v>3060</v>
      </c>
      <c r="B5736" s="10" t="s">
        <v>4233</v>
      </c>
      <c r="C5736" s="10" t="s">
        <v>270</v>
      </c>
      <c r="D5736" s="10"/>
      <c r="E5736" s="10" t="s">
        <v>4234</v>
      </c>
      <c r="F5736" s="9" t="s">
        <v>254</v>
      </c>
      <c r="G5736" s="11">
        <v>60</v>
      </c>
      <c r="H5736" s="11"/>
      <c r="I5736" s="11"/>
      <c r="J5736" s="29"/>
    </row>
    <row r="5737" ht="66.75" customHeight="1" spans="1:10">
      <c r="A5737" s="8">
        <v>3061</v>
      </c>
      <c r="B5737" s="10" t="s">
        <v>4235</v>
      </c>
      <c r="C5737" s="10" t="s">
        <v>2444</v>
      </c>
      <c r="D5737" s="10"/>
      <c r="E5737" s="10" t="s">
        <v>4236</v>
      </c>
      <c r="F5737" s="9" t="s">
        <v>254</v>
      </c>
      <c r="G5737" s="11">
        <v>40</v>
      </c>
      <c r="H5737" s="11"/>
      <c r="I5737" s="11"/>
      <c r="J5737" s="29"/>
    </row>
    <row r="5738" ht="54" customHeight="1" spans="1:10">
      <c r="A5738" s="8">
        <v>3062</v>
      </c>
      <c r="B5738" s="10" t="s">
        <v>4237</v>
      </c>
      <c r="C5738" s="10" t="s">
        <v>267</v>
      </c>
      <c r="D5738" s="10"/>
      <c r="E5738" s="10" t="s">
        <v>4238</v>
      </c>
      <c r="F5738" s="9" t="s">
        <v>254</v>
      </c>
      <c r="G5738" s="11">
        <v>4</v>
      </c>
      <c r="H5738" s="11"/>
      <c r="I5738" s="11"/>
      <c r="J5738" s="29"/>
    </row>
    <row r="5739" ht="18" customHeight="1" spans="1:10">
      <c r="A5739" s="16" t="s">
        <v>118</v>
      </c>
      <c r="B5739" s="19"/>
      <c r="C5739" s="19"/>
      <c r="D5739" s="19"/>
      <c r="E5739" s="19"/>
      <c r="F5739" s="19"/>
      <c r="G5739" s="19"/>
      <c r="H5739" s="19"/>
      <c r="I5739" s="19"/>
      <c r="J5739" s="24"/>
    </row>
    <row r="5740" ht="39.75" customHeight="1" spans="1:10">
      <c r="A5740" s="1" t="s">
        <v>96</v>
      </c>
      <c r="B5740" s="1"/>
      <c r="C5740" s="1"/>
      <c r="D5740" s="1"/>
      <c r="E5740" s="1"/>
      <c r="F5740" s="1"/>
      <c r="G5740" s="1"/>
      <c r="H5740" s="2"/>
      <c r="I5740" s="2"/>
      <c r="J5740" s="2"/>
    </row>
    <row r="5741" ht="28.5" customHeight="1" spans="1:10">
      <c r="A5741" s="3" t="s">
        <v>97</v>
      </c>
      <c r="B5741" s="3"/>
      <c r="C5741" s="3"/>
      <c r="D5741" s="23" t="s">
        <v>98</v>
      </c>
      <c r="E5741" s="23"/>
      <c r="F5741" s="23"/>
      <c r="G5741" s="23"/>
      <c r="H5741" s="4" t="s">
        <v>4239</v>
      </c>
      <c r="I5741" s="4"/>
      <c r="J5741" s="4"/>
    </row>
    <row r="5742" ht="17.25" customHeight="1" spans="1:10">
      <c r="A5742" s="5" t="s">
        <v>100</v>
      </c>
      <c r="B5742" s="6" t="s">
        <v>101</v>
      </c>
      <c r="C5742" s="6" t="s">
        <v>102</v>
      </c>
      <c r="D5742" s="6"/>
      <c r="E5742" s="6" t="s">
        <v>103</v>
      </c>
      <c r="F5742" s="6" t="s">
        <v>104</v>
      </c>
      <c r="G5742" s="6" t="s">
        <v>105</v>
      </c>
      <c r="H5742" s="6"/>
      <c r="I5742" s="6" t="s">
        <v>106</v>
      </c>
      <c r="J5742" s="7"/>
    </row>
    <row r="5743" ht="28.5" customHeight="1" spans="1:10">
      <c r="A5743" s="8"/>
      <c r="B5743" s="9"/>
      <c r="C5743" s="9"/>
      <c r="D5743" s="9"/>
      <c r="E5743" s="9"/>
      <c r="F5743" s="9"/>
      <c r="G5743" s="9"/>
      <c r="H5743" s="9"/>
      <c r="I5743" s="9" t="s">
        <v>107</v>
      </c>
      <c r="J5743" s="26" t="s">
        <v>108</v>
      </c>
    </row>
    <row r="5744" ht="41.25" customHeight="1" spans="1:10">
      <c r="A5744" s="8">
        <v>3063</v>
      </c>
      <c r="B5744" s="10" t="s">
        <v>4240</v>
      </c>
      <c r="C5744" s="10" t="s">
        <v>2455</v>
      </c>
      <c r="D5744" s="10"/>
      <c r="E5744" s="10" t="s">
        <v>2456</v>
      </c>
      <c r="F5744" s="9" t="s">
        <v>320</v>
      </c>
      <c r="G5744" s="11">
        <v>44</v>
      </c>
      <c r="H5744" s="11"/>
      <c r="I5744" s="11"/>
      <c r="J5744" s="29"/>
    </row>
    <row r="5745" ht="79.5" customHeight="1" spans="1:10">
      <c r="A5745" s="8">
        <v>3064</v>
      </c>
      <c r="B5745" s="10" t="s">
        <v>4241</v>
      </c>
      <c r="C5745" s="10" t="s">
        <v>260</v>
      </c>
      <c r="D5745" s="10"/>
      <c r="E5745" s="10" t="s">
        <v>2496</v>
      </c>
      <c r="F5745" s="9" t="s">
        <v>262</v>
      </c>
      <c r="G5745" s="11">
        <v>633.94</v>
      </c>
      <c r="H5745" s="11"/>
      <c r="I5745" s="11"/>
      <c r="J5745" s="29"/>
    </row>
    <row r="5746" ht="66.75" customHeight="1" spans="1:10">
      <c r="A5746" s="8">
        <v>3065</v>
      </c>
      <c r="B5746" s="10" t="s">
        <v>4242</v>
      </c>
      <c r="C5746" s="10" t="s">
        <v>264</v>
      </c>
      <c r="D5746" s="10"/>
      <c r="E5746" s="10" t="s">
        <v>4228</v>
      </c>
      <c r="F5746" s="9" t="s">
        <v>262</v>
      </c>
      <c r="G5746" s="11">
        <v>303.78</v>
      </c>
      <c r="H5746" s="11"/>
      <c r="I5746" s="11"/>
      <c r="J5746" s="29"/>
    </row>
    <row r="5747" ht="105" customHeight="1" spans="1:10">
      <c r="A5747" s="8">
        <v>3066</v>
      </c>
      <c r="B5747" s="10" t="s">
        <v>4243</v>
      </c>
      <c r="C5747" s="10" t="s">
        <v>2465</v>
      </c>
      <c r="D5747" s="10"/>
      <c r="E5747" s="10" t="s">
        <v>4244</v>
      </c>
      <c r="F5747" s="9" t="s">
        <v>254</v>
      </c>
      <c r="G5747" s="11">
        <v>4</v>
      </c>
      <c r="H5747" s="11"/>
      <c r="I5747" s="11"/>
      <c r="J5747" s="29"/>
    </row>
    <row r="5748" ht="117.75" customHeight="1" spans="1:10">
      <c r="A5748" s="8">
        <v>3067</v>
      </c>
      <c r="B5748" s="10" t="s">
        <v>4245</v>
      </c>
      <c r="C5748" s="10" t="s">
        <v>2465</v>
      </c>
      <c r="D5748" s="10"/>
      <c r="E5748" s="10" t="s">
        <v>4246</v>
      </c>
      <c r="F5748" s="9" t="s">
        <v>254</v>
      </c>
      <c r="G5748" s="11">
        <v>10</v>
      </c>
      <c r="H5748" s="11"/>
      <c r="I5748" s="11"/>
      <c r="J5748" s="29"/>
    </row>
    <row r="5749" ht="117.75" customHeight="1" spans="1:10">
      <c r="A5749" s="8">
        <v>3068</v>
      </c>
      <c r="B5749" s="10" t="s">
        <v>4247</v>
      </c>
      <c r="C5749" s="10" t="s">
        <v>2465</v>
      </c>
      <c r="D5749" s="10"/>
      <c r="E5749" s="10" t="s">
        <v>4248</v>
      </c>
      <c r="F5749" s="9" t="s">
        <v>254</v>
      </c>
      <c r="G5749" s="11">
        <v>30</v>
      </c>
      <c r="H5749" s="11"/>
      <c r="I5749" s="11"/>
      <c r="J5749" s="29"/>
    </row>
    <row r="5750" ht="54" customHeight="1" spans="1:10">
      <c r="A5750" s="8">
        <v>3069</v>
      </c>
      <c r="B5750" s="10" t="s">
        <v>2501</v>
      </c>
      <c r="C5750" s="10" t="s">
        <v>2502</v>
      </c>
      <c r="D5750" s="10"/>
      <c r="E5750" s="10" t="s">
        <v>2503</v>
      </c>
      <c r="F5750" s="9" t="s">
        <v>2504</v>
      </c>
      <c r="G5750" s="11">
        <v>1</v>
      </c>
      <c r="H5750" s="11"/>
      <c r="I5750" s="11"/>
      <c r="J5750" s="29"/>
    </row>
    <row r="5751" ht="18" customHeight="1" spans="1:10">
      <c r="A5751" s="16" t="s">
        <v>118</v>
      </c>
      <c r="B5751" s="19"/>
      <c r="C5751" s="19"/>
      <c r="D5751" s="19"/>
      <c r="E5751" s="19"/>
      <c r="F5751" s="19"/>
      <c r="G5751" s="19"/>
      <c r="H5751" s="19"/>
      <c r="I5751" s="19"/>
      <c r="J5751" s="24"/>
    </row>
    <row r="5752" ht="39.75" customHeight="1" spans="1:10">
      <c r="A5752" s="1" t="s">
        <v>96</v>
      </c>
      <c r="B5752" s="1"/>
      <c r="C5752" s="1"/>
      <c r="D5752" s="1"/>
      <c r="E5752" s="1"/>
      <c r="F5752" s="1"/>
      <c r="G5752" s="1"/>
      <c r="H5752" s="2"/>
      <c r="I5752" s="2"/>
      <c r="J5752" s="2"/>
    </row>
    <row r="5753" ht="28.5" customHeight="1" spans="1:10">
      <c r="A5753" s="3" t="s">
        <v>97</v>
      </c>
      <c r="B5753" s="3"/>
      <c r="C5753" s="3"/>
      <c r="D5753" s="23" t="s">
        <v>98</v>
      </c>
      <c r="E5753" s="23"/>
      <c r="F5753" s="23"/>
      <c r="G5753" s="23"/>
      <c r="H5753" s="4" t="s">
        <v>4249</v>
      </c>
      <c r="I5753" s="4"/>
      <c r="J5753" s="4"/>
    </row>
    <row r="5754" ht="17.25" customHeight="1" spans="1:10">
      <c r="A5754" s="5" t="s">
        <v>100</v>
      </c>
      <c r="B5754" s="6" t="s">
        <v>101</v>
      </c>
      <c r="C5754" s="6" t="s">
        <v>102</v>
      </c>
      <c r="D5754" s="6"/>
      <c r="E5754" s="6" t="s">
        <v>103</v>
      </c>
      <c r="F5754" s="6" t="s">
        <v>104</v>
      </c>
      <c r="G5754" s="6" t="s">
        <v>105</v>
      </c>
      <c r="H5754" s="6"/>
      <c r="I5754" s="6" t="s">
        <v>106</v>
      </c>
      <c r="J5754" s="7"/>
    </row>
    <row r="5755" ht="28.5" customHeight="1" spans="1:10">
      <c r="A5755" s="8"/>
      <c r="B5755" s="9"/>
      <c r="C5755" s="9"/>
      <c r="D5755" s="9"/>
      <c r="E5755" s="9"/>
      <c r="F5755" s="9"/>
      <c r="G5755" s="9"/>
      <c r="H5755" s="9"/>
      <c r="I5755" s="9" t="s">
        <v>107</v>
      </c>
      <c r="J5755" s="26" t="s">
        <v>108</v>
      </c>
    </row>
    <row r="5756" ht="28.5" customHeight="1" spans="1:10">
      <c r="A5756" s="8">
        <v>3074</v>
      </c>
      <c r="B5756" s="10" t="s">
        <v>4250</v>
      </c>
      <c r="C5756" s="10" t="s">
        <v>2506</v>
      </c>
      <c r="D5756" s="10"/>
      <c r="E5756" s="10" t="s">
        <v>2507</v>
      </c>
      <c r="F5756" s="9" t="s">
        <v>2357</v>
      </c>
      <c r="G5756" s="11">
        <v>1</v>
      </c>
      <c r="H5756" s="11"/>
      <c r="I5756" s="11"/>
      <c r="J5756" s="29"/>
    </row>
    <row r="5757" ht="15.75" customHeight="1" spans="1:10">
      <c r="A5757" s="8"/>
      <c r="B5757" s="10"/>
      <c r="C5757" s="10" t="s">
        <v>4251</v>
      </c>
      <c r="D5757" s="10"/>
      <c r="E5757" s="10"/>
      <c r="F5757" s="9"/>
      <c r="G5757" s="10"/>
      <c r="H5757" s="10"/>
      <c r="I5757" s="10"/>
      <c r="J5757" s="29"/>
    </row>
    <row r="5758" ht="15.75" customHeight="1" spans="1:10">
      <c r="A5758" s="8"/>
      <c r="B5758" s="10"/>
      <c r="C5758" s="10" t="s">
        <v>4252</v>
      </c>
      <c r="D5758" s="10"/>
      <c r="E5758" s="10"/>
      <c r="F5758" s="9"/>
      <c r="G5758" s="10"/>
      <c r="H5758" s="10"/>
      <c r="I5758" s="10"/>
      <c r="J5758" s="29"/>
    </row>
    <row r="5759" ht="54" customHeight="1" spans="1:10">
      <c r="A5759" s="8">
        <v>3070</v>
      </c>
      <c r="B5759" s="10" t="s">
        <v>4253</v>
      </c>
      <c r="C5759" s="10" t="s">
        <v>4254</v>
      </c>
      <c r="D5759" s="10"/>
      <c r="E5759" s="10" t="s">
        <v>4255</v>
      </c>
      <c r="F5759" s="9" t="s">
        <v>320</v>
      </c>
      <c r="G5759" s="11">
        <v>8</v>
      </c>
      <c r="H5759" s="11"/>
      <c r="I5759" s="11"/>
      <c r="J5759" s="29"/>
    </row>
    <row r="5760" ht="105" customHeight="1" spans="1:10">
      <c r="A5760" s="8">
        <v>3071</v>
      </c>
      <c r="B5760" s="10" t="s">
        <v>4256</v>
      </c>
      <c r="C5760" s="10" t="s">
        <v>2583</v>
      </c>
      <c r="D5760" s="10"/>
      <c r="E5760" s="10" t="s">
        <v>4257</v>
      </c>
      <c r="F5760" s="9" t="s">
        <v>262</v>
      </c>
      <c r="G5760" s="11">
        <v>13.6</v>
      </c>
      <c r="H5760" s="11"/>
      <c r="I5760" s="11"/>
      <c r="J5760" s="29"/>
    </row>
    <row r="5761" ht="105" customHeight="1" spans="1:10">
      <c r="A5761" s="8">
        <v>3072</v>
      </c>
      <c r="B5761" s="10" t="s">
        <v>4258</v>
      </c>
      <c r="C5761" s="10" t="s">
        <v>2583</v>
      </c>
      <c r="D5761" s="10"/>
      <c r="E5761" s="10" t="s">
        <v>4259</v>
      </c>
      <c r="F5761" s="9" t="s">
        <v>262</v>
      </c>
      <c r="G5761" s="11">
        <v>25.82</v>
      </c>
      <c r="H5761" s="11"/>
      <c r="I5761" s="11"/>
      <c r="J5761" s="29"/>
    </row>
    <row r="5762" ht="41.25" customHeight="1" spans="1:10">
      <c r="A5762" s="8">
        <v>3073</v>
      </c>
      <c r="B5762" s="10" t="s">
        <v>4260</v>
      </c>
      <c r="C5762" s="10" t="s">
        <v>3664</v>
      </c>
      <c r="D5762" s="10"/>
      <c r="E5762" s="10" t="s">
        <v>4261</v>
      </c>
      <c r="F5762" s="9" t="s">
        <v>320</v>
      </c>
      <c r="G5762" s="11">
        <v>8</v>
      </c>
      <c r="H5762" s="11"/>
      <c r="I5762" s="11"/>
      <c r="J5762" s="29"/>
    </row>
    <row r="5763" ht="28.5" customHeight="1" spans="1:10">
      <c r="A5763" s="8">
        <v>3077</v>
      </c>
      <c r="B5763" s="10" t="s">
        <v>4262</v>
      </c>
      <c r="C5763" s="10" t="s">
        <v>2506</v>
      </c>
      <c r="D5763" s="10"/>
      <c r="E5763" s="10" t="s">
        <v>2507</v>
      </c>
      <c r="F5763" s="9" t="s">
        <v>2357</v>
      </c>
      <c r="G5763" s="11">
        <v>1</v>
      </c>
      <c r="H5763" s="11"/>
      <c r="I5763" s="11"/>
      <c r="J5763" s="29"/>
    </row>
    <row r="5764" ht="15.75" customHeight="1" spans="1:10">
      <c r="A5764" s="8"/>
      <c r="B5764" s="10"/>
      <c r="C5764" s="10" t="s">
        <v>4263</v>
      </c>
      <c r="D5764" s="10"/>
      <c r="E5764" s="10"/>
      <c r="F5764" s="9"/>
      <c r="G5764" s="10"/>
      <c r="H5764" s="10"/>
      <c r="I5764" s="10"/>
      <c r="J5764" s="29"/>
    </row>
    <row r="5765" ht="117.75" customHeight="1" spans="1:10">
      <c r="A5765" s="8">
        <v>3043</v>
      </c>
      <c r="B5765" s="10" t="s">
        <v>4264</v>
      </c>
      <c r="C5765" s="10" t="s">
        <v>4265</v>
      </c>
      <c r="D5765" s="10"/>
      <c r="E5765" s="10" t="s">
        <v>4266</v>
      </c>
      <c r="F5765" s="9" t="s">
        <v>262</v>
      </c>
      <c r="G5765" s="11">
        <v>52.34</v>
      </c>
      <c r="H5765" s="11"/>
      <c r="I5765" s="11"/>
      <c r="J5765" s="29"/>
    </row>
    <row r="5766" ht="18" customHeight="1" spans="1:10">
      <c r="A5766" s="16" t="s">
        <v>118</v>
      </c>
      <c r="B5766" s="19"/>
      <c r="C5766" s="19"/>
      <c r="D5766" s="19"/>
      <c r="E5766" s="19"/>
      <c r="F5766" s="19"/>
      <c r="G5766" s="19"/>
      <c r="H5766" s="19"/>
      <c r="I5766" s="19"/>
      <c r="J5766" s="24"/>
    </row>
    <row r="5767" ht="39.75" customHeight="1" spans="1:10">
      <c r="A5767" s="1" t="s">
        <v>96</v>
      </c>
      <c r="B5767" s="1"/>
      <c r="C5767" s="1"/>
      <c r="D5767" s="1"/>
      <c r="E5767" s="1"/>
      <c r="F5767" s="1"/>
      <c r="G5767" s="1"/>
      <c r="H5767" s="2"/>
      <c r="I5767" s="2"/>
      <c r="J5767" s="2"/>
    </row>
    <row r="5768" ht="28.5" customHeight="1" spans="1:10">
      <c r="A5768" s="3" t="s">
        <v>97</v>
      </c>
      <c r="B5768" s="3"/>
      <c r="C5768" s="3"/>
      <c r="D5768" s="23" t="s">
        <v>98</v>
      </c>
      <c r="E5768" s="23"/>
      <c r="F5768" s="23"/>
      <c r="G5768" s="23"/>
      <c r="H5768" s="4" t="s">
        <v>4267</v>
      </c>
      <c r="I5768" s="4"/>
      <c r="J5768" s="4"/>
    </row>
    <row r="5769" ht="17.25" customHeight="1" spans="1:10">
      <c r="A5769" s="5" t="s">
        <v>100</v>
      </c>
      <c r="B5769" s="6" t="s">
        <v>101</v>
      </c>
      <c r="C5769" s="6" t="s">
        <v>102</v>
      </c>
      <c r="D5769" s="6"/>
      <c r="E5769" s="6" t="s">
        <v>103</v>
      </c>
      <c r="F5769" s="6" t="s">
        <v>104</v>
      </c>
      <c r="G5769" s="6" t="s">
        <v>105</v>
      </c>
      <c r="H5769" s="6"/>
      <c r="I5769" s="6" t="s">
        <v>106</v>
      </c>
      <c r="J5769" s="7"/>
    </row>
    <row r="5770" ht="28.5" customHeight="1" spans="1:10">
      <c r="A5770" s="8"/>
      <c r="B5770" s="9"/>
      <c r="C5770" s="9"/>
      <c r="D5770" s="9"/>
      <c r="E5770" s="9"/>
      <c r="F5770" s="9"/>
      <c r="G5770" s="9"/>
      <c r="H5770" s="9"/>
      <c r="I5770" s="9" t="s">
        <v>107</v>
      </c>
      <c r="J5770" s="26" t="s">
        <v>108</v>
      </c>
    </row>
    <row r="5771" ht="117.75" customHeight="1" spans="1:10">
      <c r="A5771" s="8">
        <v>3044</v>
      </c>
      <c r="B5771" s="10" t="s">
        <v>4268</v>
      </c>
      <c r="C5771" s="10" t="s">
        <v>4265</v>
      </c>
      <c r="D5771" s="10"/>
      <c r="E5771" s="10" t="s">
        <v>4269</v>
      </c>
      <c r="F5771" s="9" t="s">
        <v>262</v>
      </c>
      <c r="G5771" s="11">
        <v>18.64</v>
      </c>
      <c r="H5771" s="11"/>
      <c r="I5771" s="11"/>
      <c r="J5771" s="29"/>
    </row>
    <row r="5772" ht="41.25" customHeight="1" spans="1:10">
      <c r="A5772" s="8">
        <v>3045</v>
      </c>
      <c r="B5772" s="10" t="s">
        <v>4270</v>
      </c>
      <c r="C5772" s="10" t="s">
        <v>4271</v>
      </c>
      <c r="D5772" s="10"/>
      <c r="E5772" s="10" t="s">
        <v>4272</v>
      </c>
      <c r="F5772" s="9" t="s">
        <v>320</v>
      </c>
      <c r="G5772" s="11">
        <v>2</v>
      </c>
      <c r="H5772" s="11"/>
      <c r="I5772" s="11"/>
      <c r="J5772" s="29"/>
    </row>
    <row r="5773" ht="41.25" customHeight="1" spans="1:10">
      <c r="A5773" s="8">
        <v>3046</v>
      </c>
      <c r="B5773" s="10" t="s">
        <v>4273</v>
      </c>
      <c r="C5773" s="10" t="s">
        <v>4271</v>
      </c>
      <c r="D5773" s="10"/>
      <c r="E5773" s="10" t="s">
        <v>4274</v>
      </c>
      <c r="F5773" s="9" t="s">
        <v>320</v>
      </c>
      <c r="G5773" s="11">
        <v>4</v>
      </c>
      <c r="H5773" s="11"/>
      <c r="I5773" s="11"/>
      <c r="J5773" s="29"/>
    </row>
    <row r="5774" ht="219.75" customHeight="1" spans="1:10">
      <c r="A5774" s="8">
        <v>3047</v>
      </c>
      <c r="B5774" s="10" t="s">
        <v>4275</v>
      </c>
      <c r="C5774" s="10" t="s">
        <v>4276</v>
      </c>
      <c r="D5774" s="10"/>
      <c r="E5774" s="10" t="s">
        <v>4277</v>
      </c>
      <c r="F5774" s="9" t="s">
        <v>254</v>
      </c>
      <c r="G5774" s="11">
        <v>4</v>
      </c>
      <c r="H5774" s="11"/>
      <c r="I5774" s="11"/>
      <c r="J5774" s="29"/>
    </row>
    <row r="5775" ht="66.75" customHeight="1" spans="1:10">
      <c r="A5775" s="8">
        <v>3048</v>
      </c>
      <c r="B5775" s="10" t="s">
        <v>4278</v>
      </c>
      <c r="C5775" s="10" t="s">
        <v>4279</v>
      </c>
      <c r="D5775" s="10"/>
      <c r="E5775" s="10" t="s">
        <v>4280</v>
      </c>
      <c r="F5775" s="9" t="s">
        <v>4281</v>
      </c>
      <c r="G5775" s="11">
        <v>8</v>
      </c>
      <c r="H5775" s="11"/>
      <c r="I5775" s="11"/>
      <c r="J5775" s="29"/>
    </row>
    <row r="5776" ht="41.25" customHeight="1" spans="1:10">
      <c r="A5776" s="8">
        <v>3049</v>
      </c>
      <c r="B5776" s="10" t="s">
        <v>4282</v>
      </c>
      <c r="C5776" s="10" t="s">
        <v>3664</v>
      </c>
      <c r="D5776" s="10"/>
      <c r="E5776" s="10" t="s">
        <v>4261</v>
      </c>
      <c r="F5776" s="9" t="s">
        <v>320</v>
      </c>
      <c r="G5776" s="11">
        <v>4</v>
      </c>
      <c r="H5776" s="11"/>
      <c r="I5776" s="11"/>
      <c r="J5776" s="29"/>
    </row>
    <row r="5777" ht="28.5" customHeight="1" spans="1:10">
      <c r="A5777" s="8">
        <v>3076</v>
      </c>
      <c r="B5777" s="10" t="s">
        <v>4283</v>
      </c>
      <c r="C5777" s="10" t="s">
        <v>2506</v>
      </c>
      <c r="D5777" s="10"/>
      <c r="E5777" s="10" t="s">
        <v>2507</v>
      </c>
      <c r="F5777" s="9" t="s">
        <v>2357</v>
      </c>
      <c r="G5777" s="11">
        <v>1</v>
      </c>
      <c r="H5777" s="11"/>
      <c r="I5777" s="11"/>
      <c r="J5777" s="29"/>
    </row>
    <row r="5778" ht="15.75" customHeight="1" spans="1:10">
      <c r="A5778" s="8"/>
      <c r="B5778" s="10"/>
      <c r="C5778" s="10" t="s">
        <v>2537</v>
      </c>
      <c r="D5778" s="10"/>
      <c r="E5778" s="10"/>
      <c r="F5778" s="9"/>
      <c r="G5778" s="10"/>
      <c r="H5778" s="10"/>
      <c r="I5778" s="10"/>
      <c r="J5778" s="29"/>
    </row>
    <row r="5779" ht="18" customHeight="1" spans="1:10">
      <c r="A5779" s="16" t="s">
        <v>118</v>
      </c>
      <c r="B5779" s="19"/>
      <c r="C5779" s="19"/>
      <c r="D5779" s="19"/>
      <c r="E5779" s="19"/>
      <c r="F5779" s="19"/>
      <c r="G5779" s="19"/>
      <c r="H5779" s="19"/>
      <c r="I5779" s="19"/>
      <c r="J5779" s="24"/>
    </row>
    <row r="5780" ht="39.75" customHeight="1" spans="1:10">
      <c r="A5780" s="1" t="s">
        <v>96</v>
      </c>
      <c r="B5780" s="1"/>
      <c r="C5780" s="1"/>
      <c r="D5780" s="1"/>
      <c r="E5780" s="1"/>
      <c r="F5780" s="1"/>
      <c r="G5780" s="1"/>
      <c r="H5780" s="2"/>
      <c r="I5780" s="2"/>
      <c r="J5780" s="2"/>
    </row>
    <row r="5781" ht="28.5" customHeight="1" spans="1:10">
      <c r="A5781" s="3" t="s">
        <v>97</v>
      </c>
      <c r="B5781" s="3"/>
      <c r="C5781" s="3"/>
      <c r="D5781" s="23" t="s">
        <v>98</v>
      </c>
      <c r="E5781" s="23"/>
      <c r="F5781" s="23"/>
      <c r="G5781" s="23"/>
      <c r="H5781" s="4" t="s">
        <v>4284</v>
      </c>
      <c r="I5781" s="4"/>
      <c r="J5781" s="4"/>
    </row>
    <row r="5782" ht="17.25" customHeight="1" spans="1:10">
      <c r="A5782" s="5" t="s">
        <v>100</v>
      </c>
      <c r="B5782" s="6" t="s">
        <v>101</v>
      </c>
      <c r="C5782" s="6" t="s">
        <v>102</v>
      </c>
      <c r="D5782" s="6"/>
      <c r="E5782" s="6" t="s">
        <v>103</v>
      </c>
      <c r="F5782" s="6" t="s">
        <v>104</v>
      </c>
      <c r="G5782" s="6" t="s">
        <v>105</v>
      </c>
      <c r="H5782" s="6"/>
      <c r="I5782" s="6" t="s">
        <v>106</v>
      </c>
      <c r="J5782" s="7"/>
    </row>
    <row r="5783" ht="28.5" customHeight="1" spans="1:10">
      <c r="A5783" s="8"/>
      <c r="B5783" s="9"/>
      <c r="C5783" s="9"/>
      <c r="D5783" s="9"/>
      <c r="E5783" s="9"/>
      <c r="F5783" s="9"/>
      <c r="G5783" s="9"/>
      <c r="H5783" s="9"/>
      <c r="I5783" s="9" t="s">
        <v>107</v>
      </c>
      <c r="J5783" s="26" t="s">
        <v>108</v>
      </c>
    </row>
    <row r="5784" ht="41.25" customHeight="1" spans="1:10">
      <c r="A5784" s="8">
        <v>3037</v>
      </c>
      <c r="B5784" s="10" t="s">
        <v>4285</v>
      </c>
      <c r="C5784" s="10" t="s">
        <v>2545</v>
      </c>
      <c r="D5784" s="10"/>
      <c r="E5784" s="10" t="s">
        <v>4286</v>
      </c>
      <c r="F5784" s="9" t="s">
        <v>262</v>
      </c>
      <c r="G5784" s="11">
        <v>301.31</v>
      </c>
      <c r="H5784" s="11"/>
      <c r="I5784" s="11"/>
      <c r="J5784" s="29"/>
    </row>
    <row r="5785" ht="41.25" customHeight="1" spans="1:10">
      <c r="A5785" s="8">
        <v>3038</v>
      </c>
      <c r="B5785" s="10" t="s">
        <v>4287</v>
      </c>
      <c r="C5785" s="10" t="s">
        <v>2545</v>
      </c>
      <c r="D5785" s="10"/>
      <c r="E5785" s="10" t="s">
        <v>4288</v>
      </c>
      <c r="F5785" s="9" t="s">
        <v>262</v>
      </c>
      <c r="G5785" s="11">
        <v>1.22</v>
      </c>
      <c r="H5785" s="11"/>
      <c r="I5785" s="11"/>
      <c r="J5785" s="29"/>
    </row>
    <row r="5786" ht="28.5" customHeight="1" spans="1:10">
      <c r="A5786" s="8">
        <v>3039</v>
      </c>
      <c r="B5786" s="10" t="s">
        <v>4289</v>
      </c>
      <c r="C5786" s="10" t="s">
        <v>2542</v>
      </c>
      <c r="D5786" s="10"/>
      <c r="E5786" s="10" t="s">
        <v>4290</v>
      </c>
      <c r="F5786" s="9" t="s">
        <v>262</v>
      </c>
      <c r="G5786" s="11">
        <v>215.66</v>
      </c>
      <c r="H5786" s="11"/>
      <c r="I5786" s="11"/>
      <c r="J5786" s="29"/>
    </row>
    <row r="5787" ht="79.5" customHeight="1" spans="1:10">
      <c r="A5787" s="8">
        <v>3040</v>
      </c>
      <c r="B5787" s="10" t="s">
        <v>4291</v>
      </c>
      <c r="C5787" s="10" t="s">
        <v>2539</v>
      </c>
      <c r="D5787" s="10"/>
      <c r="E5787" s="10" t="s">
        <v>4292</v>
      </c>
      <c r="F5787" s="9" t="s">
        <v>262</v>
      </c>
      <c r="G5787" s="11">
        <v>44.88</v>
      </c>
      <c r="H5787" s="11"/>
      <c r="I5787" s="11"/>
      <c r="J5787" s="29"/>
    </row>
    <row r="5788" ht="54" customHeight="1" spans="1:10">
      <c r="A5788" s="8">
        <v>3041</v>
      </c>
      <c r="B5788" s="10" t="s">
        <v>4293</v>
      </c>
      <c r="C5788" s="10" t="s">
        <v>2552</v>
      </c>
      <c r="D5788" s="10"/>
      <c r="E5788" s="10" t="s">
        <v>4294</v>
      </c>
      <c r="F5788" s="9" t="s">
        <v>2461</v>
      </c>
      <c r="G5788" s="11">
        <v>2</v>
      </c>
      <c r="H5788" s="11"/>
      <c r="I5788" s="11"/>
      <c r="J5788" s="29"/>
    </row>
    <row r="5789" ht="41.25" customHeight="1" spans="1:10">
      <c r="A5789" s="8">
        <v>3042</v>
      </c>
      <c r="B5789" s="10" t="s">
        <v>4295</v>
      </c>
      <c r="C5789" s="10" t="s">
        <v>2876</v>
      </c>
      <c r="D5789" s="10"/>
      <c r="E5789" s="10" t="s">
        <v>4296</v>
      </c>
      <c r="F5789" s="9" t="s">
        <v>4297</v>
      </c>
      <c r="G5789" s="11">
        <v>8</v>
      </c>
      <c r="H5789" s="11"/>
      <c r="I5789" s="11"/>
      <c r="J5789" s="29"/>
    </row>
    <row r="5790" ht="28.5" customHeight="1" spans="1:10">
      <c r="A5790" s="8">
        <v>3075</v>
      </c>
      <c r="B5790" s="10" t="s">
        <v>4298</v>
      </c>
      <c r="C5790" s="10" t="s">
        <v>2506</v>
      </c>
      <c r="D5790" s="10"/>
      <c r="E5790" s="10" t="s">
        <v>2507</v>
      </c>
      <c r="F5790" s="9" t="s">
        <v>2357</v>
      </c>
      <c r="G5790" s="11">
        <v>1</v>
      </c>
      <c r="H5790" s="11"/>
      <c r="I5790" s="11"/>
      <c r="J5790" s="29"/>
    </row>
    <row r="5791" ht="15.75" customHeight="1" spans="1:10">
      <c r="A5791" s="8"/>
      <c r="B5791" s="10"/>
      <c r="C5791" s="10"/>
      <c r="D5791" s="10"/>
      <c r="E5791" s="10"/>
      <c r="F5791" s="9"/>
      <c r="G5791" s="11"/>
      <c r="H5791" s="11"/>
      <c r="I5791" s="11"/>
      <c r="J5791" s="29"/>
    </row>
    <row r="5792" ht="15.75" customHeight="1" spans="1:10">
      <c r="A5792" s="8"/>
      <c r="B5792" s="10"/>
      <c r="C5792" s="10"/>
      <c r="D5792" s="10"/>
      <c r="E5792" s="10"/>
      <c r="F5792" s="9"/>
      <c r="G5792" s="11"/>
      <c r="H5792" s="11"/>
      <c r="I5792" s="11"/>
      <c r="J5792" s="29"/>
    </row>
    <row r="5793" ht="15.75" customHeight="1" spans="1:10">
      <c r="A5793" s="8"/>
      <c r="B5793" s="10"/>
      <c r="C5793" s="10"/>
      <c r="D5793" s="10"/>
      <c r="E5793" s="10"/>
      <c r="F5793" s="9"/>
      <c r="G5793" s="11"/>
      <c r="H5793" s="11"/>
      <c r="I5793" s="11"/>
      <c r="J5793" s="29"/>
    </row>
    <row r="5794" ht="15.75" customHeight="1" spans="1:10">
      <c r="A5794" s="8"/>
      <c r="B5794" s="10"/>
      <c r="C5794" s="10"/>
      <c r="D5794" s="10"/>
      <c r="E5794" s="10"/>
      <c r="F5794" s="9"/>
      <c r="G5794" s="11"/>
      <c r="H5794" s="11"/>
      <c r="I5794" s="11"/>
      <c r="J5794" s="29"/>
    </row>
    <row r="5795" ht="15.75" customHeight="1" spans="1:10">
      <c r="A5795" s="8"/>
      <c r="B5795" s="10"/>
      <c r="C5795" s="10"/>
      <c r="D5795" s="10"/>
      <c r="E5795" s="10"/>
      <c r="F5795" s="9"/>
      <c r="G5795" s="11"/>
      <c r="H5795" s="11"/>
      <c r="I5795" s="11"/>
      <c r="J5795" s="29"/>
    </row>
    <row r="5796" ht="15.75" customHeight="1" spans="1:10">
      <c r="A5796" s="8"/>
      <c r="B5796" s="10"/>
      <c r="C5796" s="10"/>
      <c r="D5796" s="10"/>
      <c r="E5796" s="10"/>
      <c r="F5796" s="9"/>
      <c r="G5796" s="11"/>
      <c r="H5796" s="11"/>
      <c r="I5796" s="11"/>
      <c r="J5796" s="29"/>
    </row>
    <row r="5797" ht="15.75" customHeight="1" spans="1:10">
      <c r="A5797" s="8"/>
      <c r="B5797" s="10"/>
      <c r="C5797" s="10"/>
      <c r="D5797" s="10"/>
      <c r="E5797" s="10"/>
      <c r="F5797" s="9"/>
      <c r="G5797" s="11"/>
      <c r="H5797" s="11"/>
      <c r="I5797" s="11"/>
      <c r="J5797" s="29"/>
    </row>
    <row r="5798" ht="15.75" customHeight="1" spans="1:10">
      <c r="A5798" s="8"/>
      <c r="B5798" s="10"/>
      <c r="C5798" s="10"/>
      <c r="D5798" s="10"/>
      <c r="E5798" s="10"/>
      <c r="F5798" s="9"/>
      <c r="G5798" s="11"/>
      <c r="H5798" s="11"/>
      <c r="I5798" s="11"/>
      <c r="J5798" s="29"/>
    </row>
    <row r="5799" ht="15.75" customHeight="1" spans="1:10">
      <c r="A5799" s="8"/>
      <c r="B5799" s="10"/>
      <c r="C5799" s="10"/>
      <c r="D5799" s="10"/>
      <c r="E5799" s="10"/>
      <c r="F5799" s="9"/>
      <c r="G5799" s="11"/>
      <c r="H5799" s="11"/>
      <c r="I5799" s="11"/>
      <c r="J5799" s="29"/>
    </row>
    <row r="5800" ht="15.75" customHeight="1" spans="1:10">
      <c r="A5800" s="8"/>
      <c r="B5800" s="10"/>
      <c r="C5800" s="10"/>
      <c r="D5800" s="10"/>
      <c r="E5800" s="10"/>
      <c r="F5800" s="9"/>
      <c r="G5800" s="11"/>
      <c r="H5800" s="11"/>
      <c r="I5800" s="11"/>
      <c r="J5800" s="29"/>
    </row>
    <row r="5801" ht="15.75" customHeight="1" spans="1:10">
      <c r="A5801" s="8"/>
      <c r="B5801" s="10"/>
      <c r="C5801" s="10"/>
      <c r="D5801" s="10"/>
      <c r="E5801" s="10"/>
      <c r="F5801" s="9"/>
      <c r="G5801" s="11"/>
      <c r="H5801" s="11"/>
      <c r="I5801" s="11"/>
      <c r="J5801" s="29"/>
    </row>
    <row r="5802" ht="15.75" customHeight="1" spans="1:10">
      <c r="A5802" s="8"/>
      <c r="B5802" s="10"/>
      <c r="C5802" s="10"/>
      <c r="D5802" s="10"/>
      <c r="E5802" s="10"/>
      <c r="F5802" s="9"/>
      <c r="G5802" s="11"/>
      <c r="H5802" s="11"/>
      <c r="I5802" s="11"/>
      <c r="J5802" s="29"/>
    </row>
    <row r="5803" ht="15.75" customHeight="1" spans="1:10">
      <c r="A5803" s="8"/>
      <c r="B5803" s="10"/>
      <c r="C5803" s="10"/>
      <c r="D5803" s="10"/>
      <c r="E5803" s="10"/>
      <c r="F5803" s="9"/>
      <c r="G5803" s="11"/>
      <c r="H5803" s="11"/>
      <c r="I5803" s="11"/>
      <c r="J5803" s="29"/>
    </row>
    <row r="5804" ht="15.75" customHeight="1" spans="1:10">
      <c r="A5804" s="8"/>
      <c r="B5804" s="10"/>
      <c r="C5804" s="10"/>
      <c r="D5804" s="10"/>
      <c r="E5804" s="10"/>
      <c r="F5804" s="9"/>
      <c r="G5804" s="11"/>
      <c r="H5804" s="11"/>
      <c r="I5804" s="11"/>
      <c r="J5804" s="29"/>
    </row>
    <row r="5805" ht="15.75" customHeight="1" spans="1:10">
      <c r="A5805" s="8"/>
      <c r="B5805" s="10"/>
      <c r="C5805" s="10"/>
      <c r="D5805" s="10"/>
      <c r="E5805" s="10"/>
      <c r="F5805" s="9"/>
      <c r="G5805" s="11"/>
      <c r="H5805" s="11"/>
      <c r="I5805" s="11"/>
      <c r="J5805" s="29"/>
    </row>
    <row r="5806" ht="18" customHeight="1" spans="1:10">
      <c r="A5806" s="8" t="s">
        <v>118</v>
      </c>
      <c r="B5806" s="9"/>
      <c r="C5806" s="9"/>
      <c r="D5806" s="9"/>
      <c r="E5806" s="9"/>
      <c r="F5806" s="9"/>
      <c r="G5806" s="9"/>
      <c r="H5806" s="9"/>
      <c r="I5806" s="9"/>
      <c r="J5806" s="12"/>
    </row>
    <row r="5807" ht="18" customHeight="1" spans="1:10">
      <c r="A5807" s="16" t="s">
        <v>4299</v>
      </c>
      <c r="B5807" s="19"/>
      <c r="C5807" s="19"/>
      <c r="D5807" s="19"/>
      <c r="E5807" s="19"/>
      <c r="F5807" s="19"/>
      <c r="G5807" s="19"/>
      <c r="H5807" s="19"/>
      <c r="I5807" s="19"/>
      <c r="J5807" s="24"/>
    </row>
  </sheetData>
  <mergeCells count="12373">
    <mergeCell ref="A1:J1"/>
    <mergeCell ref="A2:C2"/>
    <mergeCell ref="D2:G2"/>
    <mergeCell ref="H2:J2"/>
    <mergeCell ref="I3:J3"/>
    <mergeCell ref="C5:D5"/>
    <mergeCell ref="G5:H5"/>
    <mergeCell ref="C6:D6"/>
    <mergeCell ref="G6:H6"/>
    <mergeCell ref="C7:D7"/>
    <mergeCell ref="G7:H7"/>
    <mergeCell ref="C8:D8"/>
    <mergeCell ref="G8:H8"/>
    <mergeCell ref="C9:D9"/>
    <mergeCell ref="G9:H9"/>
    <mergeCell ref="C10:D10"/>
    <mergeCell ref="G10:H10"/>
    <mergeCell ref="C11:D11"/>
    <mergeCell ref="G11:H11"/>
    <mergeCell ref="A12:I12"/>
    <mergeCell ref="A13:J13"/>
    <mergeCell ref="A14:C14"/>
    <mergeCell ref="D14:G14"/>
    <mergeCell ref="H14:J14"/>
    <mergeCell ref="I15:J15"/>
    <mergeCell ref="C17:D17"/>
    <mergeCell ref="G17:H17"/>
    <mergeCell ref="C18:D18"/>
    <mergeCell ref="G18:H18"/>
    <mergeCell ref="C19:D19"/>
    <mergeCell ref="G19:H19"/>
    <mergeCell ref="C20:D20"/>
    <mergeCell ref="G20:H20"/>
    <mergeCell ref="C21:D21"/>
    <mergeCell ref="G21:H21"/>
    <mergeCell ref="A22:I22"/>
    <mergeCell ref="A23:J23"/>
    <mergeCell ref="A24:C24"/>
    <mergeCell ref="D24:G24"/>
    <mergeCell ref="H24:J24"/>
    <mergeCell ref="I25:J25"/>
    <mergeCell ref="C27:D27"/>
    <mergeCell ref="G27:H27"/>
    <mergeCell ref="C28:D28"/>
    <mergeCell ref="G28:H28"/>
    <mergeCell ref="C29:D29"/>
    <mergeCell ref="G29:H29"/>
    <mergeCell ref="A30:I30"/>
    <mergeCell ref="A31:J31"/>
    <mergeCell ref="A32:C32"/>
    <mergeCell ref="D32:G32"/>
    <mergeCell ref="H32:J32"/>
    <mergeCell ref="I33:J33"/>
    <mergeCell ref="C35:D35"/>
    <mergeCell ref="G35:H35"/>
    <mergeCell ref="C36:D36"/>
    <mergeCell ref="G36:H36"/>
    <mergeCell ref="C37:D37"/>
    <mergeCell ref="G37:H37"/>
    <mergeCell ref="A38:I38"/>
    <mergeCell ref="A39:J39"/>
    <mergeCell ref="A40:C40"/>
    <mergeCell ref="D40:G40"/>
    <mergeCell ref="H40:J40"/>
    <mergeCell ref="I41:J41"/>
    <mergeCell ref="C43:D43"/>
    <mergeCell ref="G43:H43"/>
    <mergeCell ref="C44:D44"/>
    <mergeCell ref="G44:H44"/>
    <mergeCell ref="C45:D45"/>
    <mergeCell ref="G45:H45"/>
    <mergeCell ref="A46:I46"/>
    <mergeCell ref="A47:J47"/>
    <mergeCell ref="A48:C48"/>
    <mergeCell ref="D48:G48"/>
    <mergeCell ref="H48:J48"/>
    <mergeCell ref="I49:J49"/>
    <mergeCell ref="C51:D51"/>
    <mergeCell ref="G51:H51"/>
    <mergeCell ref="C52:D52"/>
    <mergeCell ref="G52:H52"/>
    <mergeCell ref="C53:D53"/>
    <mergeCell ref="G53:H53"/>
    <mergeCell ref="C54:D54"/>
    <mergeCell ref="G54:H54"/>
    <mergeCell ref="C55:D55"/>
    <mergeCell ref="G55:H55"/>
    <mergeCell ref="C56:D56"/>
    <mergeCell ref="G56:H56"/>
    <mergeCell ref="A57:I57"/>
    <mergeCell ref="A58:J58"/>
    <mergeCell ref="A59:C59"/>
    <mergeCell ref="D59:G59"/>
    <mergeCell ref="H59:J59"/>
    <mergeCell ref="I60:J60"/>
    <mergeCell ref="C62:D62"/>
    <mergeCell ref="G62:H62"/>
    <mergeCell ref="C63:D63"/>
    <mergeCell ref="G63:H63"/>
    <mergeCell ref="C64:D64"/>
    <mergeCell ref="G64:H64"/>
    <mergeCell ref="A65:I65"/>
    <mergeCell ref="A66:J66"/>
    <mergeCell ref="A67:C67"/>
    <mergeCell ref="D67:G67"/>
    <mergeCell ref="H67:J67"/>
    <mergeCell ref="I68:J68"/>
    <mergeCell ref="C70:D70"/>
    <mergeCell ref="G70:H70"/>
    <mergeCell ref="C71:D71"/>
    <mergeCell ref="G71:H71"/>
    <mergeCell ref="C72:D72"/>
    <mergeCell ref="G72:H72"/>
    <mergeCell ref="C73:D73"/>
    <mergeCell ref="G73:H73"/>
    <mergeCell ref="C74:D74"/>
    <mergeCell ref="G74:H74"/>
    <mergeCell ref="C75:D75"/>
    <mergeCell ref="G75:H75"/>
    <mergeCell ref="A76:I76"/>
    <mergeCell ref="A77:J77"/>
    <mergeCell ref="A78:C78"/>
    <mergeCell ref="D78:G78"/>
    <mergeCell ref="H78:J78"/>
    <mergeCell ref="I79:J79"/>
    <mergeCell ref="C81:D81"/>
    <mergeCell ref="G81:H81"/>
    <mergeCell ref="C82:D82"/>
    <mergeCell ref="G82:H82"/>
    <mergeCell ref="C83:D83"/>
    <mergeCell ref="G83:H83"/>
    <mergeCell ref="C84:D84"/>
    <mergeCell ref="G84:H84"/>
    <mergeCell ref="C85:D85"/>
    <mergeCell ref="G85:H85"/>
    <mergeCell ref="A86:I86"/>
    <mergeCell ref="A87:J87"/>
    <mergeCell ref="A88:C88"/>
    <mergeCell ref="D88:G88"/>
    <mergeCell ref="H88:J88"/>
    <mergeCell ref="I89:J89"/>
    <mergeCell ref="C91:D91"/>
    <mergeCell ref="G91:H91"/>
    <mergeCell ref="C92:D92"/>
    <mergeCell ref="G92:H92"/>
    <mergeCell ref="C93:D93"/>
    <mergeCell ref="G93:H93"/>
    <mergeCell ref="A94:I94"/>
    <mergeCell ref="A95:J95"/>
    <mergeCell ref="A96:C96"/>
    <mergeCell ref="D96:G96"/>
    <mergeCell ref="H96:J96"/>
    <mergeCell ref="I97:J97"/>
    <mergeCell ref="C99:D99"/>
    <mergeCell ref="G99:H99"/>
    <mergeCell ref="C100:D100"/>
    <mergeCell ref="G100:H100"/>
    <mergeCell ref="C101:D101"/>
    <mergeCell ref="G101:H101"/>
    <mergeCell ref="A102:I102"/>
    <mergeCell ref="A103:J103"/>
    <mergeCell ref="A104:C104"/>
    <mergeCell ref="D104:G104"/>
    <mergeCell ref="H104:J104"/>
    <mergeCell ref="I105:J105"/>
    <mergeCell ref="C107:D107"/>
    <mergeCell ref="G107:H107"/>
    <mergeCell ref="C108:D108"/>
    <mergeCell ref="G108:H108"/>
    <mergeCell ref="C109:D109"/>
    <mergeCell ref="G109:H109"/>
    <mergeCell ref="A110:I110"/>
    <mergeCell ref="A111:J111"/>
    <mergeCell ref="A112:C112"/>
    <mergeCell ref="D112:G112"/>
    <mergeCell ref="H112:J112"/>
    <mergeCell ref="I113:J113"/>
    <mergeCell ref="C115:D115"/>
    <mergeCell ref="G115:H115"/>
    <mergeCell ref="C116:D116"/>
    <mergeCell ref="G116:H116"/>
    <mergeCell ref="C117:D117"/>
    <mergeCell ref="G117:H117"/>
    <mergeCell ref="A118:I118"/>
    <mergeCell ref="A119:J119"/>
    <mergeCell ref="A120:C120"/>
    <mergeCell ref="D120:G120"/>
    <mergeCell ref="H120:J120"/>
    <mergeCell ref="I121:J121"/>
    <mergeCell ref="C123:D123"/>
    <mergeCell ref="G123:H123"/>
    <mergeCell ref="C124:D124"/>
    <mergeCell ref="G124:H124"/>
    <mergeCell ref="C125:D125"/>
    <mergeCell ref="G125:H125"/>
    <mergeCell ref="C126:D126"/>
    <mergeCell ref="G126:H126"/>
    <mergeCell ref="C127:D127"/>
    <mergeCell ref="G127:H127"/>
    <mergeCell ref="C128:D128"/>
    <mergeCell ref="G128:H128"/>
    <mergeCell ref="C129:D129"/>
    <mergeCell ref="G129:H129"/>
    <mergeCell ref="C130:D130"/>
    <mergeCell ref="G130:H130"/>
    <mergeCell ref="A131:I131"/>
    <mergeCell ref="A132:J132"/>
    <mergeCell ref="A133:C133"/>
    <mergeCell ref="D133:G133"/>
    <mergeCell ref="H133:J133"/>
    <mergeCell ref="I134:J134"/>
    <mergeCell ref="C136:D136"/>
    <mergeCell ref="G136:H136"/>
    <mergeCell ref="C137:D137"/>
    <mergeCell ref="G137:H137"/>
    <mergeCell ref="C138:D138"/>
    <mergeCell ref="G138:H138"/>
    <mergeCell ref="C139:D139"/>
    <mergeCell ref="G139:H139"/>
    <mergeCell ref="C140:D140"/>
    <mergeCell ref="G140:H140"/>
    <mergeCell ref="C141:D141"/>
    <mergeCell ref="G141:H141"/>
    <mergeCell ref="C142:D142"/>
    <mergeCell ref="G142:H142"/>
    <mergeCell ref="C143:D143"/>
    <mergeCell ref="G143:H143"/>
    <mergeCell ref="C144:D144"/>
    <mergeCell ref="G144:H144"/>
    <mergeCell ref="C145:D145"/>
    <mergeCell ref="G145:H145"/>
    <mergeCell ref="C146:D146"/>
    <mergeCell ref="G146:H146"/>
    <mergeCell ref="A147:I147"/>
    <mergeCell ref="A148:J148"/>
    <mergeCell ref="A149:C149"/>
    <mergeCell ref="D149:G149"/>
    <mergeCell ref="H149:J149"/>
    <mergeCell ref="I150:J150"/>
    <mergeCell ref="C152:D152"/>
    <mergeCell ref="G152:H152"/>
    <mergeCell ref="C153:D153"/>
    <mergeCell ref="G153:H153"/>
    <mergeCell ref="C154:D154"/>
    <mergeCell ref="G154:H154"/>
    <mergeCell ref="C155:D155"/>
    <mergeCell ref="G155:H155"/>
    <mergeCell ref="C156:D156"/>
    <mergeCell ref="G156:H156"/>
    <mergeCell ref="C157:D157"/>
    <mergeCell ref="G157:H157"/>
    <mergeCell ref="C158:D158"/>
    <mergeCell ref="G158:H158"/>
    <mergeCell ref="C159:D159"/>
    <mergeCell ref="G159:H159"/>
    <mergeCell ref="C160:D160"/>
    <mergeCell ref="G160:H160"/>
    <mergeCell ref="C161:D161"/>
    <mergeCell ref="G161:H161"/>
    <mergeCell ref="A162:I162"/>
    <mergeCell ref="A163:J163"/>
    <mergeCell ref="A164:C164"/>
    <mergeCell ref="D164:G164"/>
    <mergeCell ref="H164:J164"/>
    <mergeCell ref="I165:J165"/>
    <mergeCell ref="C167:D167"/>
    <mergeCell ref="G167:H167"/>
    <mergeCell ref="C168:D168"/>
    <mergeCell ref="G168:H168"/>
    <mergeCell ref="C169:D169"/>
    <mergeCell ref="G169:H169"/>
    <mergeCell ref="C170:D170"/>
    <mergeCell ref="G170:H170"/>
    <mergeCell ref="C171:D171"/>
    <mergeCell ref="G171:H171"/>
    <mergeCell ref="C172:D172"/>
    <mergeCell ref="G172:H172"/>
    <mergeCell ref="C173:D173"/>
    <mergeCell ref="G173:H173"/>
    <mergeCell ref="C174:D174"/>
    <mergeCell ref="G174:H174"/>
    <mergeCell ref="C175:D175"/>
    <mergeCell ref="G175:H175"/>
    <mergeCell ref="C176:D176"/>
    <mergeCell ref="G176:H176"/>
    <mergeCell ref="C177:D177"/>
    <mergeCell ref="G177:H177"/>
    <mergeCell ref="C178:D178"/>
    <mergeCell ref="G178:H178"/>
    <mergeCell ref="C179:D179"/>
    <mergeCell ref="G179:H179"/>
    <mergeCell ref="C180:D180"/>
    <mergeCell ref="G180:H180"/>
    <mergeCell ref="A181:I181"/>
    <mergeCell ref="A182:J182"/>
    <mergeCell ref="A183:C183"/>
    <mergeCell ref="D183:G183"/>
    <mergeCell ref="H183:J183"/>
    <mergeCell ref="I184:J184"/>
    <mergeCell ref="C186:D186"/>
    <mergeCell ref="G186:H186"/>
    <mergeCell ref="C187:D187"/>
    <mergeCell ref="G187:H187"/>
    <mergeCell ref="C188:D188"/>
    <mergeCell ref="G188:H188"/>
    <mergeCell ref="C189:D189"/>
    <mergeCell ref="G189:H189"/>
    <mergeCell ref="C190:D190"/>
    <mergeCell ref="G190:H190"/>
    <mergeCell ref="C191:D191"/>
    <mergeCell ref="G191:H191"/>
    <mergeCell ref="C192:D192"/>
    <mergeCell ref="G192:H192"/>
    <mergeCell ref="C193:D193"/>
    <mergeCell ref="G193:H193"/>
    <mergeCell ref="C194:D194"/>
    <mergeCell ref="G194:H194"/>
    <mergeCell ref="C195:D195"/>
    <mergeCell ref="G195:H195"/>
    <mergeCell ref="C196:D196"/>
    <mergeCell ref="G196:H196"/>
    <mergeCell ref="C197:D197"/>
    <mergeCell ref="G197:H197"/>
    <mergeCell ref="C198:D198"/>
    <mergeCell ref="G198:H198"/>
    <mergeCell ref="C199:D199"/>
    <mergeCell ref="G199:H199"/>
    <mergeCell ref="C200:D200"/>
    <mergeCell ref="G200:H200"/>
    <mergeCell ref="A201:I201"/>
    <mergeCell ref="A202:J202"/>
    <mergeCell ref="A203:C203"/>
    <mergeCell ref="D203:G203"/>
    <mergeCell ref="H203:J203"/>
    <mergeCell ref="I204:J204"/>
    <mergeCell ref="C206:D206"/>
    <mergeCell ref="G206:H206"/>
    <mergeCell ref="C207:D207"/>
    <mergeCell ref="G207:H207"/>
    <mergeCell ref="C208:D208"/>
    <mergeCell ref="G208:H208"/>
    <mergeCell ref="C209:D209"/>
    <mergeCell ref="G209:H209"/>
    <mergeCell ref="C210:D210"/>
    <mergeCell ref="G210:H210"/>
    <mergeCell ref="C211:D211"/>
    <mergeCell ref="G211:H211"/>
    <mergeCell ref="C212:D212"/>
    <mergeCell ref="G212:H212"/>
    <mergeCell ref="C213:D213"/>
    <mergeCell ref="G213:H213"/>
    <mergeCell ref="A214:I214"/>
    <mergeCell ref="A215:J215"/>
    <mergeCell ref="A216:C216"/>
    <mergeCell ref="D216:G216"/>
    <mergeCell ref="H216:J216"/>
    <mergeCell ref="I217:J217"/>
    <mergeCell ref="C219:D219"/>
    <mergeCell ref="G219:H219"/>
    <mergeCell ref="C220:D220"/>
    <mergeCell ref="G220:H220"/>
    <mergeCell ref="C221:D221"/>
    <mergeCell ref="G221:H221"/>
    <mergeCell ref="C222:D222"/>
    <mergeCell ref="G222:H222"/>
    <mergeCell ref="C223:D223"/>
    <mergeCell ref="G223:H223"/>
    <mergeCell ref="C224:D224"/>
    <mergeCell ref="G224:H224"/>
    <mergeCell ref="C225:D225"/>
    <mergeCell ref="G225:H225"/>
    <mergeCell ref="C226:D226"/>
    <mergeCell ref="G226:H226"/>
    <mergeCell ref="C227:D227"/>
    <mergeCell ref="G227:H227"/>
    <mergeCell ref="C228:D228"/>
    <mergeCell ref="G228:H228"/>
    <mergeCell ref="C229:D229"/>
    <mergeCell ref="G229:H229"/>
    <mergeCell ref="C230:D230"/>
    <mergeCell ref="G230:H230"/>
    <mergeCell ref="C231:D231"/>
    <mergeCell ref="G231:H231"/>
    <mergeCell ref="C232:D232"/>
    <mergeCell ref="G232:H232"/>
    <mergeCell ref="C233:D233"/>
    <mergeCell ref="G233:H233"/>
    <mergeCell ref="C234:D234"/>
    <mergeCell ref="G234:H234"/>
    <mergeCell ref="C235:D235"/>
    <mergeCell ref="G235:H235"/>
    <mergeCell ref="A236:I236"/>
    <mergeCell ref="A237:J237"/>
    <mergeCell ref="A238:C238"/>
    <mergeCell ref="D238:G238"/>
    <mergeCell ref="H238:J238"/>
    <mergeCell ref="I239:J239"/>
    <mergeCell ref="C241:D241"/>
    <mergeCell ref="G241:H241"/>
    <mergeCell ref="C242:D242"/>
    <mergeCell ref="G242:H242"/>
    <mergeCell ref="C243:D243"/>
    <mergeCell ref="G243:H243"/>
    <mergeCell ref="C244:D244"/>
    <mergeCell ref="G244:H244"/>
    <mergeCell ref="C245:D245"/>
    <mergeCell ref="G245:H245"/>
    <mergeCell ref="C246:D246"/>
    <mergeCell ref="G246:H246"/>
    <mergeCell ref="C247:D247"/>
    <mergeCell ref="G247:H247"/>
    <mergeCell ref="C248:D248"/>
    <mergeCell ref="G248:H248"/>
    <mergeCell ref="C249:D249"/>
    <mergeCell ref="G249:H249"/>
    <mergeCell ref="C250:D250"/>
    <mergeCell ref="G250:H250"/>
    <mergeCell ref="C251:D251"/>
    <mergeCell ref="G251:H251"/>
    <mergeCell ref="A252:I252"/>
    <mergeCell ref="A253:J253"/>
    <mergeCell ref="A254:C254"/>
    <mergeCell ref="D254:G254"/>
    <mergeCell ref="H254:J254"/>
    <mergeCell ref="I255:J255"/>
    <mergeCell ref="C257:D257"/>
    <mergeCell ref="G257:H257"/>
    <mergeCell ref="C258:D258"/>
    <mergeCell ref="G258:H258"/>
    <mergeCell ref="C259:D259"/>
    <mergeCell ref="G259:H259"/>
    <mergeCell ref="C260:D260"/>
    <mergeCell ref="G260:H260"/>
    <mergeCell ref="C261:D261"/>
    <mergeCell ref="G261:H261"/>
    <mergeCell ref="C262:D262"/>
    <mergeCell ref="G262:H262"/>
    <mergeCell ref="C263:D263"/>
    <mergeCell ref="G263:H263"/>
    <mergeCell ref="C264:D264"/>
    <mergeCell ref="G264:H264"/>
    <mergeCell ref="C265:D265"/>
    <mergeCell ref="G265:H265"/>
    <mergeCell ref="C266:D266"/>
    <mergeCell ref="G266:H266"/>
    <mergeCell ref="C267:D267"/>
    <mergeCell ref="G267:H267"/>
    <mergeCell ref="C268:D268"/>
    <mergeCell ref="G268:H268"/>
    <mergeCell ref="C269:D269"/>
    <mergeCell ref="G269:H269"/>
    <mergeCell ref="A270:I270"/>
    <mergeCell ref="A271:J271"/>
    <mergeCell ref="A272:C272"/>
    <mergeCell ref="D272:G272"/>
    <mergeCell ref="H272:J272"/>
    <mergeCell ref="I273:J273"/>
    <mergeCell ref="C275:D275"/>
    <mergeCell ref="G275:H275"/>
    <mergeCell ref="C276:D276"/>
    <mergeCell ref="G276:H276"/>
    <mergeCell ref="C277:D277"/>
    <mergeCell ref="G277:H277"/>
    <mergeCell ref="C278:D278"/>
    <mergeCell ref="G278:H278"/>
    <mergeCell ref="C279:D279"/>
    <mergeCell ref="G279:H279"/>
    <mergeCell ref="C280:D280"/>
    <mergeCell ref="G280:H280"/>
    <mergeCell ref="C281:D281"/>
    <mergeCell ref="G281:H281"/>
    <mergeCell ref="C282:D282"/>
    <mergeCell ref="G282:H282"/>
    <mergeCell ref="C283:D283"/>
    <mergeCell ref="G283:H283"/>
    <mergeCell ref="C284:D284"/>
    <mergeCell ref="G284:H284"/>
    <mergeCell ref="C285:D285"/>
    <mergeCell ref="G285:H285"/>
    <mergeCell ref="C286:D286"/>
    <mergeCell ref="G286:H286"/>
    <mergeCell ref="C287:D287"/>
    <mergeCell ref="G287:H287"/>
    <mergeCell ref="C288:D288"/>
    <mergeCell ref="G288:H288"/>
    <mergeCell ref="A289:I289"/>
    <mergeCell ref="A290:J290"/>
    <mergeCell ref="A291:C291"/>
    <mergeCell ref="D291:G291"/>
    <mergeCell ref="H291:J291"/>
    <mergeCell ref="I292:J292"/>
    <mergeCell ref="C294:D294"/>
    <mergeCell ref="G294:H294"/>
    <mergeCell ref="C295:D295"/>
    <mergeCell ref="G295:H295"/>
    <mergeCell ref="C296:D296"/>
    <mergeCell ref="G296:H296"/>
    <mergeCell ref="C297:D297"/>
    <mergeCell ref="G297:H297"/>
    <mergeCell ref="C298:D298"/>
    <mergeCell ref="G298:H298"/>
    <mergeCell ref="C299:D299"/>
    <mergeCell ref="G299:H299"/>
    <mergeCell ref="C300:D300"/>
    <mergeCell ref="G300:H300"/>
    <mergeCell ref="C301:D301"/>
    <mergeCell ref="G301:H301"/>
    <mergeCell ref="C302:D302"/>
    <mergeCell ref="G302:H302"/>
    <mergeCell ref="C303:D303"/>
    <mergeCell ref="G303:H303"/>
    <mergeCell ref="A304:I304"/>
    <mergeCell ref="A305:J305"/>
    <mergeCell ref="A306:C306"/>
    <mergeCell ref="D306:G306"/>
    <mergeCell ref="H306:J306"/>
    <mergeCell ref="I307:J307"/>
    <mergeCell ref="C309:D309"/>
    <mergeCell ref="G309:H309"/>
    <mergeCell ref="C310:D310"/>
    <mergeCell ref="G310:H310"/>
    <mergeCell ref="C311:D311"/>
    <mergeCell ref="G311:H311"/>
    <mergeCell ref="C312:D312"/>
    <mergeCell ref="G312:H312"/>
    <mergeCell ref="C313:D313"/>
    <mergeCell ref="G313:H313"/>
    <mergeCell ref="C314:D314"/>
    <mergeCell ref="G314:H314"/>
    <mergeCell ref="C315:D315"/>
    <mergeCell ref="G315:H315"/>
    <mergeCell ref="C316:D316"/>
    <mergeCell ref="G316:H316"/>
    <mergeCell ref="C317:D317"/>
    <mergeCell ref="G317:H317"/>
    <mergeCell ref="C318:D318"/>
    <mergeCell ref="G318:H318"/>
    <mergeCell ref="C319:D319"/>
    <mergeCell ref="G319:H319"/>
    <mergeCell ref="C320:D320"/>
    <mergeCell ref="G320:H320"/>
    <mergeCell ref="C321:D321"/>
    <mergeCell ref="G321:H321"/>
    <mergeCell ref="C322:D322"/>
    <mergeCell ref="G322:H322"/>
    <mergeCell ref="C323:D323"/>
    <mergeCell ref="G323:H323"/>
    <mergeCell ref="A324:I324"/>
    <mergeCell ref="A325:J325"/>
    <mergeCell ref="A326:C326"/>
    <mergeCell ref="D326:G326"/>
    <mergeCell ref="H326:J326"/>
    <mergeCell ref="I327:J327"/>
    <mergeCell ref="C329:D329"/>
    <mergeCell ref="G329:H329"/>
    <mergeCell ref="C330:D330"/>
    <mergeCell ref="G330:H330"/>
    <mergeCell ref="C331:D331"/>
    <mergeCell ref="G331:H331"/>
    <mergeCell ref="C332:D332"/>
    <mergeCell ref="G332:H332"/>
    <mergeCell ref="C333:D333"/>
    <mergeCell ref="G333:H333"/>
    <mergeCell ref="C334:D334"/>
    <mergeCell ref="G334:H334"/>
    <mergeCell ref="C335:D335"/>
    <mergeCell ref="G335:H335"/>
    <mergeCell ref="C336:D336"/>
    <mergeCell ref="G336:H336"/>
    <mergeCell ref="C337:D337"/>
    <mergeCell ref="G337:H337"/>
    <mergeCell ref="A338:I338"/>
    <mergeCell ref="A339:J339"/>
    <mergeCell ref="A340:C340"/>
    <mergeCell ref="D340:G340"/>
    <mergeCell ref="H340:J340"/>
    <mergeCell ref="I341:J341"/>
    <mergeCell ref="C343:D343"/>
    <mergeCell ref="G343:H343"/>
    <mergeCell ref="C344:D344"/>
    <mergeCell ref="G344:H344"/>
    <mergeCell ref="C345:D345"/>
    <mergeCell ref="G345:H345"/>
    <mergeCell ref="C346:D346"/>
    <mergeCell ref="G346:H346"/>
    <mergeCell ref="C347:D347"/>
    <mergeCell ref="G347:H347"/>
    <mergeCell ref="C348:D348"/>
    <mergeCell ref="G348:H348"/>
    <mergeCell ref="C349:D349"/>
    <mergeCell ref="G349:H349"/>
    <mergeCell ref="C350:D350"/>
    <mergeCell ref="G350:H350"/>
    <mergeCell ref="C351:D351"/>
    <mergeCell ref="G351:H351"/>
    <mergeCell ref="C352:D352"/>
    <mergeCell ref="G352:H352"/>
    <mergeCell ref="A353:I353"/>
    <mergeCell ref="A354:J354"/>
    <mergeCell ref="A355:C355"/>
    <mergeCell ref="D355:G355"/>
    <mergeCell ref="H355:J355"/>
    <mergeCell ref="I356:J356"/>
    <mergeCell ref="C358:D358"/>
    <mergeCell ref="G358:H358"/>
    <mergeCell ref="C359:D359"/>
    <mergeCell ref="G359:H359"/>
    <mergeCell ref="C360:D360"/>
    <mergeCell ref="G360:H360"/>
    <mergeCell ref="C361:D361"/>
    <mergeCell ref="G361:H361"/>
    <mergeCell ref="C362:D362"/>
    <mergeCell ref="G362:H362"/>
    <mergeCell ref="C363:D363"/>
    <mergeCell ref="G363:H363"/>
    <mergeCell ref="C364:D364"/>
    <mergeCell ref="G364:H364"/>
    <mergeCell ref="C365:D365"/>
    <mergeCell ref="G365:H365"/>
    <mergeCell ref="C366:D366"/>
    <mergeCell ref="G366:H366"/>
    <mergeCell ref="C367:D367"/>
    <mergeCell ref="G367:H367"/>
    <mergeCell ref="C368:D368"/>
    <mergeCell ref="G368:H368"/>
    <mergeCell ref="A369:I369"/>
    <mergeCell ref="A370:J370"/>
    <mergeCell ref="A371:C371"/>
    <mergeCell ref="D371:G371"/>
    <mergeCell ref="H371:J371"/>
    <mergeCell ref="I372:J372"/>
    <mergeCell ref="C374:D374"/>
    <mergeCell ref="G374:H374"/>
    <mergeCell ref="C375:D375"/>
    <mergeCell ref="G375:H375"/>
    <mergeCell ref="C376:D376"/>
    <mergeCell ref="G376:H376"/>
    <mergeCell ref="C377:D377"/>
    <mergeCell ref="G377:H377"/>
    <mergeCell ref="C378:D378"/>
    <mergeCell ref="G378:H378"/>
    <mergeCell ref="C379:D379"/>
    <mergeCell ref="G379:H379"/>
    <mergeCell ref="C380:D380"/>
    <mergeCell ref="G380:H380"/>
    <mergeCell ref="C381:D381"/>
    <mergeCell ref="G381:H381"/>
    <mergeCell ref="C382:D382"/>
    <mergeCell ref="G382:H382"/>
    <mergeCell ref="A383:I383"/>
    <mergeCell ref="A384:J384"/>
    <mergeCell ref="A385:C385"/>
    <mergeCell ref="D385:G385"/>
    <mergeCell ref="H385:J385"/>
    <mergeCell ref="I386:J386"/>
    <mergeCell ref="C388:D388"/>
    <mergeCell ref="G388:H388"/>
    <mergeCell ref="C389:D389"/>
    <mergeCell ref="G389:H389"/>
    <mergeCell ref="C390:D390"/>
    <mergeCell ref="G390:H390"/>
    <mergeCell ref="C391:D391"/>
    <mergeCell ref="G391:H391"/>
    <mergeCell ref="C392:D392"/>
    <mergeCell ref="G392:H392"/>
    <mergeCell ref="C393:D393"/>
    <mergeCell ref="G393:H393"/>
    <mergeCell ref="C394:D394"/>
    <mergeCell ref="G394:H394"/>
    <mergeCell ref="C395:D395"/>
    <mergeCell ref="G395:H395"/>
    <mergeCell ref="C396:D396"/>
    <mergeCell ref="G396:H396"/>
    <mergeCell ref="C397:D397"/>
    <mergeCell ref="G397:H397"/>
    <mergeCell ref="C398:D398"/>
    <mergeCell ref="G398:H398"/>
    <mergeCell ref="A399:I399"/>
    <mergeCell ref="A400:J400"/>
    <mergeCell ref="A401:C401"/>
    <mergeCell ref="D401:G401"/>
    <mergeCell ref="H401:J401"/>
    <mergeCell ref="I402:J402"/>
    <mergeCell ref="C404:D404"/>
    <mergeCell ref="G404:H404"/>
    <mergeCell ref="C405:D405"/>
    <mergeCell ref="G405:H405"/>
    <mergeCell ref="C406:D406"/>
    <mergeCell ref="G406:H406"/>
    <mergeCell ref="C407:D407"/>
    <mergeCell ref="G407:H407"/>
    <mergeCell ref="C408:D408"/>
    <mergeCell ref="G408:H408"/>
    <mergeCell ref="C409:D409"/>
    <mergeCell ref="G409:H409"/>
    <mergeCell ref="C410:D410"/>
    <mergeCell ref="G410:H410"/>
    <mergeCell ref="C411:D411"/>
    <mergeCell ref="G411:H411"/>
    <mergeCell ref="C412:D412"/>
    <mergeCell ref="G412:H412"/>
    <mergeCell ref="A413:I413"/>
    <mergeCell ref="A414:J414"/>
    <mergeCell ref="A415:C415"/>
    <mergeCell ref="D415:G415"/>
    <mergeCell ref="H415:J415"/>
    <mergeCell ref="I416:J416"/>
    <mergeCell ref="C418:D418"/>
    <mergeCell ref="G418:H418"/>
    <mergeCell ref="C419:D419"/>
    <mergeCell ref="G419:H419"/>
    <mergeCell ref="C420:D420"/>
    <mergeCell ref="G420:H420"/>
    <mergeCell ref="C421:D421"/>
    <mergeCell ref="G421:H421"/>
    <mergeCell ref="C422:D422"/>
    <mergeCell ref="G422:H422"/>
    <mergeCell ref="C423:D423"/>
    <mergeCell ref="G423:H423"/>
    <mergeCell ref="C424:D424"/>
    <mergeCell ref="G424:H424"/>
    <mergeCell ref="C425:D425"/>
    <mergeCell ref="G425:H425"/>
    <mergeCell ref="C426:D426"/>
    <mergeCell ref="G426:H426"/>
    <mergeCell ref="C427:D427"/>
    <mergeCell ref="G427:H427"/>
    <mergeCell ref="C428:D428"/>
    <mergeCell ref="G428:H428"/>
    <mergeCell ref="C429:D429"/>
    <mergeCell ref="G429:H429"/>
    <mergeCell ref="C430:D430"/>
    <mergeCell ref="G430:H430"/>
    <mergeCell ref="A431:I431"/>
    <mergeCell ref="A432:J432"/>
    <mergeCell ref="A433:C433"/>
    <mergeCell ref="D433:G433"/>
    <mergeCell ref="H433:J433"/>
    <mergeCell ref="I434:J434"/>
    <mergeCell ref="C436:D436"/>
    <mergeCell ref="G436:H436"/>
    <mergeCell ref="C437:D437"/>
    <mergeCell ref="G437:H437"/>
    <mergeCell ref="C438:D438"/>
    <mergeCell ref="G438:H438"/>
    <mergeCell ref="C439:D439"/>
    <mergeCell ref="G439:H439"/>
    <mergeCell ref="C440:D440"/>
    <mergeCell ref="G440:H440"/>
    <mergeCell ref="A441:I441"/>
    <mergeCell ref="A442:J442"/>
    <mergeCell ref="A443:C443"/>
    <mergeCell ref="D443:G443"/>
    <mergeCell ref="H443:J443"/>
    <mergeCell ref="I444:J444"/>
    <mergeCell ref="C446:D446"/>
    <mergeCell ref="G446:H446"/>
    <mergeCell ref="C447:D447"/>
    <mergeCell ref="G447:H447"/>
    <mergeCell ref="C448:D448"/>
    <mergeCell ref="G448:H448"/>
    <mergeCell ref="C449:D449"/>
    <mergeCell ref="G449:H449"/>
    <mergeCell ref="C450:D450"/>
    <mergeCell ref="G450:H450"/>
    <mergeCell ref="C451:D451"/>
    <mergeCell ref="G451:H451"/>
    <mergeCell ref="C452:D452"/>
    <mergeCell ref="G452:H452"/>
    <mergeCell ref="C453:D453"/>
    <mergeCell ref="G453:H453"/>
    <mergeCell ref="A454:I454"/>
    <mergeCell ref="A455:J455"/>
    <mergeCell ref="A456:C456"/>
    <mergeCell ref="D456:G456"/>
    <mergeCell ref="H456:J456"/>
    <mergeCell ref="I457:J457"/>
    <mergeCell ref="C459:D459"/>
    <mergeCell ref="G459:H459"/>
    <mergeCell ref="C460:D460"/>
    <mergeCell ref="G460:H460"/>
    <mergeCell ref="C461:D461"/>
    <mergeCell ref="G461:H461"/>
    <mergeCell ref="C462:D462"/>
    <mergeCell ref="G462:H462"/>
    <mergeCell ref="C463:D463"/>
    <mergeCell ref="G463:H463"/>
    <mergeCell ref="C464:D464"/>
    <mergeCell ref="G464:H464"/>
    <mergeCell ref="C465:D465"/>
    <mergeCell ref="G465:H465"/>
    <mergeCell ref="C466:D466"/>
    <mergeCell ref="G466:H466"/>
    <mergeCell ref="C467:D467"/>
    <mergeCell ref="G467:H467"/>
    <mergeCell ref="A468:I468"/>
    <mergeCell ref="A469:J469"/>
    <mergeCell ref="A470:C470"/>
    <mergeCell ref="D470:G470"/>
    <mergeCell ref="H470:J470"/>
    <mergeCell ref="I471:J471"/>
    <mergeCell ref="C473:D473"/>
    <mergeCell ref="G473:H473"/>
    <mergeCell ref="C474:D474"/>
    <mergeCell ref="G474:H474"/>
    <mergeCell ref="C475:D475"/>
    <mergeCell ref="G475:H475"/>
    <mergeCell ref="C476:D476"/>
    <mergeCell ref="G476:H476"/>
    <mergeCell ref="C477:D477"/>
    <mergeCell ref="G477:H477"/>
    <mergeCell ref="C478:D478"/>
    <mergeCell ref="G478:H478"/>
    <mergeCell ref="C479:D479"/>
    <mergeCell ref="G479:H479"/>
    <mergeCell ref="C480:D480"/>
    <mergeCell ref="G480:H480"/>
    <mergeCell ref="C481:D481"/>
    <mergeCell ref="G481:H481"/>
    <mergeCell ref="C482:D482"/>
    <mergeCell ref="G482:H482"/>
    <mergeCell ref="C483:D483"/>
    <mergeCell ref="G483:H483"/>
    <mergeCell ref="A484:I484"/>
    <mergeCell ref="A485:J485"/>
    <mergeCell ref="A486:C486"/>
    <mergeCell ref="D486:G486"/>
    <mergeCell ref="H486:J486"/>
    <mergeCell ref="I487:J487"/>
    <mergeCell ref="C489:D489"/>
    <mergeCell ref="G489:H489"/>
    <mergeCell ref="C490:D490"/>
    <mergeCell ref="G490:H490"/>
    <mergeCell ref="C491:D491"/>
    <mergeCell ref="G491:H491"/>
    <mergeCell ref="C492:D492"/>
    <mergeCell ref="G492:H492"/>
    <mergeCell ref="C493:D493"/>
    <mergeCell ref="G493:H493"/>
    <mergeCell ref="C494:D494"/>
    <mergeCell ref="G494:H494"/>
    <mergeCell ref="C495:D495"/>
    <mergeCell ref="G495:H495"/>
    <mergeCell ref="C496:D496"/>
    <mergeCell ref="G496:H496"/>
    <mergeCell ref="A497:I497"/>
    <mergeCell ref="A498:J498"/>
    <mergeCell ref="A499:C499"/>
    <mergeCell ref="D499:G499"/>
    <mergeCell ref="H499:J499"/>
    <mergeCell ref="I500:J500"/>
    <mergeCell ref="C502:D502"/>
    <mergeCell ref="G502:H502"/>
    <mergeCell ref="C503:D503"/>
    <mergeCell ref="G503:H503"/>
    <mergeCell ref="C504:D504"/>
    <mergeCell ref="G504:H504"/>
    <mergeCell ref="C505:D505"/>
    <mergeCell ref="G505:H505"/>
    <mergeCell ref="C506:D506"/>
    <mergeCell ref="G506:H506"/>
    <mergeCell ref="C507:D507"/>
    <mergeCell ref="G507:H507"/>
    <mergeCell ref="C508:D508"/>
    <mergeCell ref="G508:H508"/>
    <mergeCell ref="C509:D509"/>
    <mergeCell ref="G509:H509"/>
    <mergeCell ref="C510:D510"/>
    <mergeCell ref="G510:H510"/>
    <mergeCell ref="A511:I511"/>
    <mergeCell ref="A512:J512"/>
    <mergeCell ref="A513:C513"/>
    <mergeCell ref="D513:G513"/>
    <mergeCell ref="H513:J513"/>
    <mergeCell ref="I514:J514"/>
    <mergeCell ref="C516:D516"/>
    <mergeCell ref="G516:H516"/>
    <mergeCell ref="C517:D517"/>
    <mergeCell ref="G517:H517"/>
    <mergeCell ref="C518:D518"/>
    <mergeCell ref="G518:H518"/>
    <mergeCell ref="C519:D519"/>
    <mergeCell ref="G519:H519"/>
    <mergeCell ref="C520:D520"/>
    <mergeCell ref="G520:H520"/>
    <mergeCell ref="C521:D521"/>
    <mergeCell ref="G521:H521"/>
    <mergeCell ref="C522:D522"/>
    <mergeCell ref="G522:H522"/>
    <mergeCell ref="C523:D523"/>
    <mergeCell ref="G523:H523"/>
    <mergeCell ref="A524:I524"/>
    <mergeCell ref="A525:J525"/>
    <mergeCell ref="A526:C526"/>
    <mergeCell ref="D526:G526"/>
    <mergeCell ref="H526:J526"/>
    <mergeCell ref="I527:J527"/>
    <mergeCell ref="C529:D529"/>
    <mergeCell ref="G529:H529"/>
    <mergeCell ref="C530:D530"/>
    <mergeCell ref="G530:H530"/>
    <mergeCell ref="C531:D531"/>
    <mergeCell ref="G531:H531"/>
    <mergeCell ref="C532:D532"/>
    <mergeCell ref="G532:H532"/>
    <mergeCell ref="C533:D533"/>
    <mergeCell ref="G533:H533"/>
    <mergeCell ref="C534:D534"/>
    <mergeCell ref="G534:H534"/>
    <mergeCell ref="C535:D535"/>
    <mergeCell ref="G535:H535"/>
    <mergeCell ref="C536:D536"/>
    <mergeCell ref="G536:H536"/>
    <mergeCell ref="C537:D537"/>
    <mergeCell ref="G537:H537"/>
    <mergeCell ref="C538:D538"/>
    <mergeCell ref="G538:H538"/>
    <mergeCell ref="C539:D539"/>
    <mergeCell ref="G539:H539"/>
    <mergeCell ref="C540:D540"/>
    <mergeCell ref="G540:H540"/>
    <mergeCell ref="C541:D541"/>
    <mergeCell ref="G541:H541"/>
    <mergeCell ref="A542:I542"/>
    <mergeCell ref="A543:J543"/>
    <mergeCell ref="A544:C544"/>
    <mergeCell ref="D544:G544"/>
    <mergeCell ref="H544:J544"/>
    <mergeCell ref="I545:J545"/>
    <mergeCell ref="C547:D547"/>
    <mergeCell ref="G547:H547"/>
    <mergeCell ref="C548:D548"/>
    <mergeCell ref="G548:H548"/>
    <mergeCell ref="C549:D549"/>
    <mergeCell ref="G549:H549"/>
    <mergeCell ref="C550:D550"/>
    <mergeCell ref="G550:H550"/>
    <mergeCell ref="C551:D551"/>
    <mergeCell ref="G551:H551"/>
    <mergeCell ref="C552:D552"/>
    <mergeCell ref="G552:H552"/>
    <mergeCell ref="C553:D553"/>
    <mergeCell ref="G553:H553"/>
    <mergeCell ref="C554:D554"/>
    <mergeCell ref="G554:H554"/>
    <mergeCell ref="C555:D555"/>
    <mergeCell ref="G555:H555"/>
    <mergeCell ref="C556:D556"/>
    <mergeCell ref="G556:H556"/>
    <mergeCell ref="C557:D557"/>
    <mergeCell ref="G557:H557"/>
    <mergeCell ref="C558:D558"/>
    <mergeCell ref="G558:H558"/>
    <mergeCell ref="C559:D559"/>
    <mergeCell ref="G559:H559"/>
    <mergeCell ref="C560:D560"/>
    <mergeCell ref="G560:H560"/>
    <mergeCell ref="C561:D561"/>
    <mergeCell ref="G561:H561"/>
    <mergeCell ref="C562:D562"/>
    <mergeCell ref="G562:H562"/>
    <mergeCell ref="A563:I563"/>
    <mergeCell ref="A564:J564"/>
    <mergeCell ref="A565:C565"/>
    <mergeCell ref="D565:G565"/>
    <mergeCell ref="H565:J565"/>
    <mergeCell ref="I566:J566"/>
    <mergeCell ref="C568:D568"/>
    <mergeCell ref="G568:H568"/>
    <mergeCell ref="C569:D569"/>
    <mergeCell ref="G569:H569"/>
    <mergeCell ref="C570:D570"/>
    <mergeCell ref="G570:H570"/>
    <mergeCell ref="C571:D571"/>
    <mergeCell ref="G571:H571"/>
    <mergeCell ref="C572:D572"/>
    <mergeCell ref="G572:H572"/>
    <mergeCell ref="C573:D573"/>
    <mergeCell ref="G573:H573"/>
    <mergeCell ref="C574:D574"/>
    <mergeCell ref="G574:H574"/>
    <mergeCell ref="C575:D575"/>
    <mergeCell ref="G575:H575"/>
    <mergeCell ref="C576:D576"/>
    <mergeCell ref="G576:H576"/>
    <mergeCell ref="A577:I577"/>
    <mergeCell ref="A578:J578"/>
    <mergeCell ref="A579:C579"/>
    <mergeCell ref="D579:G579"/>
    <mergeCell ref="H579:J579"/>
    <mergeCell ref="I580:J580"/>
    <mergeCell ref="C582:D582"/>
    <mergeCell ref="G582:H582"/>
    <mergeCell ref="C583:D583"/>
    <mergeCell ref="G583:H583"/>
    <mergeCell ref="C584:D584"/>
    <mergeCell ref="G584:H584"/>
    <mergeCell ref="C585:D585"/>
    <mergeCell ref="G585:H585"/>
    <mergeCell ref="C586:D586"/>
    <mergeCell ref="G586:H586"/>
    <mergeCell ref="C587:D587"/>
    <mergeCell ref="G587:H587"/>
    <mergeCell ref="C588:D588"/>
    <mergeCell ref="G588:H588"/>
    <mergeCell ref="C589:D589"/>
    <mergeCell ref="G589:H589"/>
    <mergeCell ref="A590:I590"/>
    <mergeCell ref="A591:J591"/>
    <mergeCell ref="A592:C592"/>
    <mergeCell ref="D592:G592"/>
    <mergeCell ref="H592:J592"/>
    <mergeCell ref="I593:J593"/>
    <mergeCell ref="C595:D595"/>
    <mergeCell ref="G595:H595"/>
    <mergeCell ref="C596:D596"/>
    <mergeCell ref="G596:H596"/>
    <mergeCell ref="C597:D597"/>
    <mergeCell ref="G597:H597"/>
    <mergeCell ref="C598:D598"/>
    <mergeCell ref="G598:H598"/>
    <mergeCell ref="C599:D599"/>
    <mergeCell ref="G599:H599"/>
    <mergeCell ref="C600:D600"/>
    <mergeCell ref="G600:H600"/>
    <mergeCell ref="C601:D601"/>
    <mergeCell ref="G601:H601"/>
    <mergeCell ref="C602:D602"/>
    <mergeCell ref="G602:H602"/>
    <mergeCell ref="C603:D603"/>
    <mergeCell ref="G603:H603"/>
    <mergeCell ref="C604:D604"/>
    <mergeCell ref="G604:H604"/>
    <mergeCell ref="C605:D605"/>
    <mergeCell ref="G605:H605"/>
    <mergeCell ref="C606:D606"/>
    <mergeCell ref="G606:H606"/>
    <mergeCell ref="A607:I607"/>
    <mergeCell ref="A608:J608"/>
    <mergeCell ref="A609:C609"/>
    <mergeCell ref="D609:G609"/>
    <mergeCell ref="H609:J609"/>
    <mergeCell ref="I610:J610"/>
    <mergeCell ref="C612:D612"/>
    <mergeCell ref="G612:H612"/>
    <mergeCell ref="C613:D613"/>
    <mergeCell ref="G613:H613"/>
    <mergeCell ref="C614:D614"/>
    <mergeCell ref="G614:H614"/>
    <mergeCell ref="C615:D615"/>
    <mergeCell ref="G615:H615"/>
    <mergeCell ref="C616:D616"/>
    <mergeCell ref="G616:H616"/>
    <mergeCell ref="C617:D617"/>
    <mergeCell ref="G617:H617"/>
    <mergeCell ref="C618:D618"/>
    <mergeCell ref="G618:H618"/>
    <mergeCell ref="C619:D619"/>
    <mergeCell ref="G619:H619"/>
    <mergeCell ref="A620:I620"/>
    <mergeCell ref="A621:J621"/>
    <mergeCell ref="A622:C622"/>
    <mergeCell ref="D622:G622"/>
    <mergeCell ref="H622:J622"/>
    <mergeCell ref="I623:J623"/>
    <mergeCell ref="C625:D625"/>
    <mergeCell ref="G625:H625"/>
    <mergeCell ref="C626:D626"/>
    <mergeCell ref="G626:H626"/>
    <mergeCell ref="C627:D627"/>
    <mergeCell ref="G627:H627"/>
    <mergeCell ref="C628:D628"/>
    <mergeCell ref="G628:H628"/>
    <mergeCell ref="C629:D629"/>
    <mergeCell ref="G629:H629"/>
    <mergeCell ref="C630:D630"/>
    <mergeCell ref="G630:H630"/>
    <mergeCell ref="C631:D631"/>
    <mergeCell ref="G631:H631"/>
    <mergeCell ref="C632:D632"/>
    <mergeCell ref="G632:H632"/>
    <mergeCell ref="C633:D633"/>
    <mergeCell ref="G633:H633"/>
    <mergeCell ref="C634:D634"/>
    <mergeCell ref="G634:H634"/>
    <mergeCell ref="A635:I635"/>
    <mergeCell ref="A636:J636"/>
    <mergeCell ref="A637:C637"/>
    <mergeCell ref="D637:G637"/>
    <mergeCell ref="H637:J637"/>
    <mergeCell ref="I638:J638"/>
    <mergeCell ref="C640:D640"/>
    <mergeCell ref="G640:H640"/>
    <mergeCell ref="C641:D641"/>
    <mergeCell ref="G641:H641"/>
    <mergeCell ref="C642:D642"/>
    <mergeCell ref="G642:H642"/>
    <mergeCell ref="C643:D643"/>
    <mergeCell ref="G643:H643"/>
    <mergeCell ref="C644:D644"/>
    <mergeCell ref="G644:H644"/>
    <mergeCell ref="C645:D645"/>
    <mergeCell ref="G645:H645"/>
    <mergeCell ref="C646:D646"/>
    <mergeCell ref="G646:H646"/>
    <mergeCell ref="C647:D647"/>
    <mergeCell ref="G647:H647"/>
    <mergeCell ref="C648:D648"/>
    <mergeCell ref="G648:H648"/>
    <mergeCell ref="A649:I649"/>
    <mergeCell ref="A650:J650"/>
    <mergeCell ref="A651:C651"/>
    <mergeCell ref="D651:G651"/>
    <mergeCell ref="H651:J651"/>
    <mergeCell ref="I652:J652"/>
    <mergeCell ref="C654:D654"/>
    <mergeCell ref="G654:H654"/>
    <mergeCell ref="C655:D655"/>
    <mergeCell ref="G655:H655"/>
    <mergeCell ref="C656:D656"/>
    <mergeCell ref="G656:H656"/>
    <mergeCell ref="C657:D657"/>
    <mergeCell ref="G657:H657"/>
    <mergeCell ref="C658:D658"/>
    <mergeCell ref="G658:H658"/>
    <mergeCell ref="C659:D659"/>
    <mergeCell ref="G659:H659"/>
    <mergeCell ref="C660:D660"/>
    <mergeCell ref="G660:H660"/>
    <mergeCell ref="C661:D661"/>
    <mergeCell ref="G661:H661"/>
    <mergeCell ref="C662:D662"/>
    <mergeCell ref="G662:H662"/>
    <mergeCell ref="C663:D663"/>
    <mergeCell ref="G663:H663"/>
    <mergeCell ref="C664:D664"/>
    <mergeCell ref="G664:H664"/>
    <mergeCell ref="C665:D665"/>
    <mergeCell ref="G665:H665"/>
    <mergeCell ref="C666:D666"/>
    <mergeCell ref="G666:H666"/>
    <mergeCell ref="A667:I667"/>
    <mergeCell ref="A668:J668"/>
    <mergeCell ref="A669:C669"/>
    <mergeCell ref="D669:G669"/>
    <mergeCell ref="H669:J669"/>
    <mergeCell ref="I670:J670"/>
    <mergeCell ref="C672:D672"/>
    <mergeCell ref="G672:H672"/>
    <mergeCell ref="C673:D673"/>
    <mergeCell ref="G673:H673"/>
    <mergeCell ref="C674:D674"/>
    <mergeCell ref="G674:H674"/>
    <mergeCell ref="C675:D675"/>
    <mergeCell ref="G675:H675"/>
    <mergeCell ref="C676:D676"/>
    <mergeCell ref="G676:H676"/>
    <mergeCell ref="C677:D677"/>
    <mergeCell ref="G677:H677"/>
    <mergeCell ref="C678:D678"/>
    <mergeCell ref="G678:H678"/>
    <mergeCell ref="C679:D679"/>
    <mergeCell ref="G679:H679"/>
    <mergeCell ref="C680:D680"/>
    <mergeCell ref="G680:H680"/>
    <mergeCell ref="C681:D681"/>
    <mergeCell ref="G681:H681"/>
    <mergeCell ref="C682:D682"/>
    <mergeCell ref="G682:H682"/>
    <mergeCell ref="C683:D683"/>
    <mergeCell ref="G683:H683"/>
    <mergeCell ref="C684:D684"/>
    <mergeCell ref="G684:H684"/>
    <mergeCell ref="C685:D685"/>
    <mergeCell ref="G685:H685"/>
    <mergeCell ref="C686:D686"/>
    <mergeCell ref="G686:H686"/>
    <mergeCell ref="C687:D687"/>
    <mergeCell ref="G687:H687"/>
    <mergeCell ref="A688:I688"/>
    <mergeCell ref="A689:J689"/>
    <mergeCell ref="A690:C690"/>
    <mergeCell ref="D690:G690"/>
    <mergeCell ref="H690:J690"/>
    <mergeCell ref="I691:J691"/>
    <mergeCell ref="C693:D693"/>
    <mergeCell ref="G693:H693"/>
    <mergeCell ref="C694:D694"/>
    <mergeCell ref="G694:H694"/>
    <mergeCell ref="C695:D695"/>
    <mergeCell ref="G695:H695"/>
    <mergeCell ref="C696:D696"/>
    <mergeCell ref="G696:H696"/>
    <mergeCell ref="C697:D697"/>
    <mergeCell ref="G697:H697"/>
    <mergeCell ref="C698:D698"/>
    <mergeCell ref="G698:H698"/>
    <mergeCell ref="C699:D699"/>
    <mergeCell ref="G699:H699"/>
    <mergeCell ref="C700:D700"/>
    <mergeCell ref="G700:H700"/>
    <mergeCell ref="C701:D701"/>
    <mergeCell ref="G701:H701"/>
    <mergeCell ref="C702:D702"/>
    <mergeCell ref="G702:H702"/>
    <mergeCell ref="C703:D703"/>
    <mergeCell ref="G703:H703"/>
    <mergeCell ref="C704:D704"/>
    <mergeCell ref="G704:H704"/>
    <mergeCell ref="C705:D705"/>
    <mergeCell ref="G705:H705"/>
    <mergeCell ref="C706:D706"/>
    <mergeCell ref="G706:H706"/>
    <mergeCell ref="A707:I707"/>
    <mergeCell ref="A708:J708"/>
    <mergeCell ref="A709:C709"/>
    <mergeCell ref="D709:G709"/>
    <mergeCell ref="H709:J709"/>
    <mergeCell ref="I710:J710"/>
    <mergeCell ref="C712:D712"/>
    <mergeCell ref="G712:H712"/>
    <mergeCell ref="C713:D713"/>
    <mergeCell ref="G713:H713"/>
    <mergeCell ref="C714:D714"/>
    <mergeCell ref="G714:H714"/>
    <mergeCell ref="C715:D715"/>
    <mergeCell ref="G715:H715"/>
    <mergeCell ref="C716:D716"/>
    <mergeCell ref="G716:H716"/>
    <mergeCell ref="C717:D717"/>
    <mergeCell ref="G717:H717"/>
    <mergeCell ref="C718:D718"/>
    <mergeCell ref="G718:H718"/>
    <mergeCell ref="C719:D719"/>
    <mergeCell ref="G719:H719"/>
    <mergeCell ref="C720:D720"/>
    <mergeCell ref="G720:H720"/>
    <mergeCell ref="C721:D721"/>
    <mergeCell ref="G721:H721"/>
    <mergeCell ref="C722:D722"/>
    <mergeCell ref="G722:H722"/>
    <mergeCell ref="C723:D723"/>
    <mergeCell ref="G723:H723"/>
    <mergeCell ref="A724:I724"/>
    <mergeCell ref="A725:J725"/>
    <mergeCell ref="A726:C726"/>
    <mergeCell ref="D726:G726"/>
    <mergeCell ref="H726:J726"/>
    <mergeCell ref="I727:J727"/>
    <mergeCell ref="C729:D729"/>
    <mergeCell ref="G729:H729"/>
    <mergeCell ref="C730:D730"/>
    <mergeCell ref="G730:H730"/>
    <mergeCell ref="C731:D731"/>
    <mergeCell ref="G731:H731"/>
    <mergeCell ref="C732:D732"/>
    <mergeCell ref="G732:H732"/>
    <mergeCell ref="C733:D733"/>
    <mergeCell ref="G733:H733"/>
    <mergeCell ref="C734:D734"/>
    <mergeCell ref="G734:H734"/>
    <mergeCell ref="C735:D735"/>
    <mergeCell ref="G735:H735"/>
    <mergeCell ref="C736:D736"/>
    <mergeCell ref="G736:H736"/>
    <mergeCell ref="C737:D737"/>
    <mergeCell ref="G737:H737"/>
    <mergeCell ref="C738:D738"/>
    <mergeCell ref="G738:H738"/>
    <mergeCell ref="C739:D739"/>
    <mergeCell ref="G739:H739"/>
    <mergeCell ref="C740:D740"/>
    <mergeCell ref="G740:H740"/>
    <mergeCell ref="C741:D741"/>
    <mergeCell ref="G741:H741"/>
    <mergeCell ref="C742:D742"/>
    <mergeCell ref="G742:H742"/>
    <mergeCell ref="C743:D743"/>
    <mergeCell ref="G743:H743"/>
    <mergeCell ref="A744:I744"/>
    <mergeCell ref="A745:J745"/>
    <mergeCell ref="A746:C746"/>
    <mergeCell ref="D746:G746"/>
    <mergeCell ref="H746:J746"/>
    <mergeCell ref="I747:J747"/>
    <mergeCell ref="C749:D749"/>
    <mergeCell ref="G749:H749"/>
    <mergeCell ref="C750:D750"/>
    <mergeCell ref="G750:H750"/>
    <mergeCell ref="C751:D751"/>
    <mergeCell ref="G751:H751"/>
    <mergeCell ref="C752:D752"/>
    <mergeCell ref="G752:H752"/>
    <mergeCell ref="C753:D753"/>
    <mergeCell ref="G753:H753"/>
    <mergeCell ref="C754:D754"/>
    <mergeCell ref="G754:H754"/>
    <mergeCell ref="C755:D755"/>
    <mergeCell ref="G755:H755"/>
    <mergeCell ref="C756:D756"/>
    <mergeCell ref="G756:H756"/>
    <mergeCell ref="C757:D757"/>
    <mergeCell ref="G757:H757"/>
    <mergeCell ref="A758:I758"/>
    <mergeCell ref="A759:J759"/>
    <mergeCell ref="A760:C760"/>
    <mergeCell ref="D760:G760"/>
    <mergeCell ref="H760:J760"/>
    <mergeCell ref="I761:J761"/>
    <mergeCell ref="C763:D763"/>
    <mergeCell ref="G763:H763"/>
    <mergeCell ref="C764:D764"/>
    <mergeCell ref="G764:H764"/>
    <mergeCell ref="C765:D765"/>
    <mergeCell ref="G765:H765"/>
    <mergeCell ref="C766:D766"/>
    <mergeCell ref="G766:H766"/>
    <mergeCell ref="C767:D767"/>
    <mergeCell ref="G767:H767"/>
    <mergeCell ref="C768:D768"/>
    <mergeCell ref="G768:H768"/>
    <mergeCell ref="C769:D769"/>
    <mergeCell ref="G769:H769"/>
    <mergeCell ref="C770:D770"/>
    <mergeCell ref="G770:H770"/>
    <mergeCell ref="A771:I771"/>
    <mergeCell ref="A772:J772"/>
    <mergeCell ref="A773:C773"/>
    <mergeCell ref="D773:G773"/>
    <mergeCell ref="H773:J773"/>
    <mergeCell ref="I774:J774"/>
    <mergeCell ref="C776:D776"/>
    <mergeCell ref="G776:H776"/>
    <mergeCell ref="C777:D777"/>
    <mergeCell ref="G777:H777"/>
    <mergeCell ref="C778:D778"/>
    <mergeCell ref="G778:H778"/>
    <mergeCell ref="C779:D779"/>
    <mergeCell ref="G779:H779"/>
    <mergeCell ref="C780:D780"/>
    <mergeCell ref="G780:H780"/>
    <mergeCell ref="C781:D781"/>
    <mergeCell ref="G781:H781"/>
    <mergeCell ref="C782:D782"/>
    <mergeCell ref="G782:H782"/>
    <mergeCell ref="C783:D783"/>
    <mergeCell ref="G783:H783"/>
    <mergeCell ref="C784:D784"/>
    <mergeCell ref="G784:H784"/>
    <mergeCell ref="C785:D785"/>
    <mergeCell ref="G785:H785"/>
    <mergeCell ref="C786:D786"/>
    <mergeCell ref="G786:H786"/>
    <mergeCell ref="A787:I787"/>
    <mergeCell ref="A788:J788"/>
    <mergeCell ref="A789:C789"/>
    <mergeCell ref="D789:G789"/>
    <mergeCell ref="H789:J789"/>
    <mergeCell ref="I790:J790"/>
    <mergeCell ref="C792:D792"/>
    <mergeCell ref="G792:H792"/>
    <mergeCell ref="C793:D793"/>
    <mergeCell ref="G793:H793"/>
    <mergeCell ref="C794:D794"/>
    <mergeCell ref="G794:H794"/>
    <mergeCell ref="C795:D795"/>
    <mergeCell ref="G795:H795"/>
    <mergeCell ref="C796:D796"/>
    <mergeCell ref="G796:H796"/>
    <mergeCell ref="C797:D797"/>
    <mergeCell ref="G797:H797"/>
    <mergeCell ref="C798:D798"/>
    <mergeCell ref="G798:H798"/>
    <mergeCell ref="C799:D799"/>
    <mergeCell ref="G799:H799"/>
    <mergeCell ref="C800:D800"/>
    <mergeCell ref="G800:H800"/>
    <mergeCell ref="C801:D801"/>
    <mergeCell ref="G801:H801"/>
    <mergeCell ref="A802:I802"/>
    <mergeCell ref="A803:J803"/>
    <mergeCell ref="A804:C804"/>
    <mergeCell ref="D804:G804"/>
    <mergeCell ref="H804:J804"/>
    <mergeCell ref="I805:J805"/>
    <mergeCell ref="C807:D807"/>
    <mergeCell ref="G807:H807"/>
    <mergeCell ref="C808:D808"/>
    <mergeCell ref="G808:H808"/>
    <mergeCell ref="C809:D809"/>
    <mergeCell ref="G809:H809"/>
    <mergeCell ref="C810:D810"/>
    <mergeCell ref="G810:H810"/>
    <mergeCell ref="C811:D811"/>
    <mergeCell ref="G811:H811"/>
    <mergeCell ref="C812:D812"/>
    <mergeCell ref="G812:H812"/>
    <mergeCell ref="C813:D813"/>
    <mergeCell ref="G813:H813"/>
    <mergeCell ref="C814:D814"/>
    <mergeCell ref="G814:H814"/>
    <mergeCell ref="C815:D815"/>
    <mergeCell ref="G815:H815"/>
    <mergeCell ref="A816:I816"/>
    <mergeCell ref="A817:J817"/>
    <mergeCell ref="A818:C818"/>
    <mergeCell ref="D818:G818"/>
    <mergeCell ref="H818:J818"/>
    <mergeCell ref="I819:J819"/>
    <mergeCell ref="C821:D821"/>
    <mergeCell ref="G821:H821"/>
    <mergeCell ref="C822:D822"/>
    <mergeCell ref="G822:H822"/>
    <mergeCell ref="C823:D823"/>
    <mergeCell ref="G823:H823"/>
    <mergeCell ref="C824:D824"/>
    <mergeCell ref="G824:H824"/>
    <mergeCell ref="C825:D825"/>
    <mergeCell ref="G825:H825"/>
    <mergeCell ref="C826:D826"/>
    <mergeCell ref="G826:H826"/>
    <mergeCell ref="C827:D827"/>
    <mergeCell ref="G827:H827"/>
    <mergeCell ref="C828:D828"/>
    <mergeCell ref="G828:H828"/>
    <mergeCell ref="C829:D829"/>
    <mergeCell ref="G829:H829"/>
    <mergeCell ref="C830:D830"/>
    <mergeCell ref="G830:H830"/>
    <mergeCell ref="C831:D831"/>
    <mergeCell ref="G831:H831"/>
    <mergeCell ref="A832:I832"/>
    <mergeCell ref="A833:J833"/>
    <mergeCell ref="A834:C834"/>
    <mergeCell ref="D834:G834"/>
    <mergeCell ref="H834:J834"/>
    <mergeCell ref="I835:J835"/>
    <mergeCell ref="C837:D837"/>
    <mergeCell ref="G837:H837"/>
    <mergeCell ref="C838:D838"/>
    <mergeCell ref="G838:H838"/>
    <mergeCell ref="C839:D839"/>
    <mergeCell ref="G839:H839"/>
    <mergeCell ref="C840:D840"/>
    <mergeCell ref="G840:H840"/>
    <mergeCell ref="C841:D841"/>
    <mergeCell ref="G841:H841"/>
    <mergeCell ref="C842:D842"/>
    <mergeCell ref="G842:H842"/>
    <mergeCell ref="C843:D843"/>
    <mergeCell ref="G843:H843"/>
    <mergeCell ref="C844:D844"/>
    <mergeCell ref="G844:H844"/>
    <mergeCell ref="C845:D845"/>
    <mergeCell ref="G845:H845"/>
    <mergeCell ref="C846:D846"/>
    <mergeCell ref="G846:H846"/>
    <mergeCell ref="C847:D847"/>
    <mergeCell ref="G847:H847"/>
    <mergeCell ref="A848:I848"/>
    <mergeCell ref="A849:J849"/>
    <mergeCell ref="A850:C850"/>
    <mergeCell ref="D850:G850"/>
    <mergeCell ref="H850:J850"/>
    <mergeCell ref="I851:J851"/>
    <mergeCell ref="C853:D853"/>
    <mergeCell ref="G853:H853"/>
    <mergeCell ref="C854:D854"/>
    <mergeCell ref="G854:H854"/>
    <mergeCell ref="C855:D855"/>
    <mergeCell ref="G855:H855"/>
    <mergeCell ref="C856:D856"/>
    <mergeCell ref="G856:H856"/>
    <mergeCell ref="C857:D857"/>
    <mergeCell ref="G857:H857"/>
    <mergeCell ref="C858:D858"/>
    <mergeCell ref="G858:H858"/>
    <mergeCell ref="C859:D859"/>
    <mergeCell ref="G859:H859"/>
    <mergeCell ref="C860:D860"/>
    <mergeCell ref="G860:H860"/>
    <mergeCell ref="C861:D861"/>
    <mergeCell ref="G861:H861"/>
    <mergeCell ref="C862:D862"/>
    <mergeCell ref="G862:H862"/>
    <mergeCell ref="C863:D863"/>
    <mergeCell ref="G863:H863"/>
    <mergeCell ref="C864:D864"/>
    <mergeCell ref="G864:H864"/>
    <mergeCell ref="C865:D865"/>
    <mergeCell ref="G865:H865"/>
    <mergeCell ref="C866:D866"/>
    <mergeCell ref="G866:H866"/>
    <mergeCell ref="C867:D867"/>
    <mergeCell ref="G867:H867"/>
    <mergeCell ref="C868:D868"/>
    <mergeCell ref="G868:H868"/>
    <mergeCell ref="C869:D869"/>
    <mergeCell ref="G869:H869"/>
    <mergeCell ref="C870:D870"/>
    <mergeCell ref="G870:H870"/>
    <mergeCell ref="C871:D871"/>
    <mergeCell ref="G871:H871"/>
    <mergeCell ref="A872:I872"/>
    <mergeCell ref="A873:J873"/>
    <mergeCell ref="A874:C874"/>
    <mergeCell ref="D874:G874"/>
    <mergeCell ref="H874:J874"/>
    <mergeCell ref="I875:J875"/>
    <mergeCell ref="C877:D877"/>
    <mergeCell ref="G877:H877"/>
    <mergeCell ref="C878:D878"/>
    <mergeCell ref="G878:H878"/>
    <mergeCell ref="C879:D879"/>
    <mergeCell ref="G879:H879"/>
    <mergeCell ref="C880:D880"/>
    <mergeCell ref="G880:H880"/>
    <mergeCell ref="C881:D881"/>
    <mergeCell ref="G881:H881"/>
    <mergeCell ref="C882:D882"/>
    <mergeCell ref="G882:H882"/>
    <mergeCell ref="C883:D883"/>
    <mergeCell ref="G883:H883"/>
    <mergeCell ref="C884:D884"/>
    <mergeCell ref="G884:H884"/>
    <mergeCell ref="C885:D885"/>
    <mergeCell ref="G885:H885"/>
    <mergeCell ref="C886:D886"/>
    <mergeCell ref="G886:H886"/>
    <mergeCell ref="A887:I887"/>
    <mergeCell ref="A888:J888"/>
    <mergeCell ref="A889:C889"/>
    <mergeCell ref="D889:G889"/>
    <mergeCell ref="H889:J889"/>
    <mergeCell ref="I890:J890"/>
    <mergeCell ref="C892:D892"/>
    <mergeCell ref="G892:H892"/>
    <mergeCell ref="C893:D893"/>
    <mergeCell ref="G893:H893"/>
    <mergeCell ref="C894:D894"/>
    <mergeCell ref="G894:H894"/>
    <mergeCell ref="C895:D895"/>
    <mergeCell ref="G895:H895"/>
    <mergeCell ref="C896:D896"/>
    <mergeCell ref="G896:H896"/>
    <mergeCell ref="C897:D897"/>
    <mergeCell ref="G897:H897"/>
    <mergeCell ref="C898:D898"/>
    <mergeCell ref="G898:H898"/>
    <mergeCell ref="C899:D899"/>
    <mergeCell ref="G899:H899"/>
    <mergeCell ref="C900:D900"/>
    <mergeCell ref="G900:H900"/>
    <mergeCell ref="C901:D901"/>
    <mergeCell ref="G901:H901"/>
    <mergeCell ref="C902:D902"/>
    <mergeCell ref="G902:H902"/>
    <mergeCell ref="C903:D903"/>
    <mergeCell ref="G903:H903"/>
    <mergeCell ref="C904:D904"/>
    <mergeCell ref="G904:H904"/>
    <mergeCell ref="A905:I905"/>
    <mergeCell ref="A906:J906"/>
    <mergeCell ref="A907:C907"/>
    <mergeCell ref="D907:G907"/>
    <mergeCell ref="H907:J907"/>
    <mergeCell ref="I908:J908"/>
    <mergeCell ref="C910:D910"/>
    <mergeCell ref="G910:H910"/>
    <mergeCell ref="C911:D911"/>
    <mergeCell ref="G911:H911"/>
    <mergeCell ref="C912:D912"/>
    <mergeCell ref="G912:H912"/>
    <mergeCell ref="C913:D913"/>
    <mergeCell ref="G913:H913"/>
    <mergeCell ref="C914:D914"/>
    <mergeCell ref="G914:H914"/>
    <mergeCell ref="C915:D915"/>
    <mergeCell ref="G915:H915"/>
    <mergeCell ref="C916:D916"/>
    <mergeCell ref="G916:H916"/>
    <mergeCell ref="C917:D917"/>
    <mergeCell ref="G917:H917"/>
    <mergeCell ref="C918:D918"/>
    <mergeCell ref="G918:H918"/>
    <mergeCell ref="C919:D919"/>
    <mergeCell ref="G919:H919"/>
    <mergeCell ref="C920:D920"/>
    <mergeCell ref="G920:H920"/>
    <mergeCell ref="C921:D921"/>
    <mergeCell ref="G921:H921"/>
    <mergeCell ref="C922:D922"/>
    <mergeCell ref="G922:H922"/>
    <mergeCell ref="C923:D923"/>
    <mergeCell ref="G923:H923"/>
    <mergeCell ref="A924:I924"/>
    <mergeCell ref="A925:J925"/>
    <mergeCell ref="A926:C926"/>
    <mergeCell ref="D926:G926"/>
    <mergeCell ref="H926:J926"/>
    <mergeCell ref="I927:J927"/>
    <mergeCell ref="C929:D929"/>
    <mergeCell ref="G929:H929"/>
    <mergeCell ref="C930:D930"/>
    <mergeCell ref="G930:H930"/>
    <mergeCell ref="C931:D931"/>
    <mergeCell ref="G931:H931"/>
    <mergeCell ref="C932:D932"/>
    <mergeCell ref="G932:H932"/>
    <mergeCell ref="C933:D933"/>
    <mergeCell ref="G933:H933"/>
    <mergeCell ref="C934:D934"/>
    <mergeCell ref="G934:H934"/>
    <mergeCell ref="C935:D935"/>
    <mergeCell ref="G935:H935"/>
    <mergeCell ref="C936:D936"/>
    <mergeCell ref="G936:H936"/>
    <mergeCell ref="C937:D937"/>
    <mergeCell ref="G937:H937"/>
    <mergeCell ref="C938:D938"/>
    <mergeCell ref="G938:H938"/>
    <mergeCell ref="A939:I939"/>
    <mergeCell ref="A940:J940"/>
    <mergeCell ref="A941:C941"/>
    <mergeCell ref="D941:G941"/>
    <mergeCell ref="H941:J941"/>
    <mergeCell ref="I942:J942"/>
    <mergeCell ref="C944:D944"/>
    <mergeCell ref="G944:H944"/>
    <mergeCell ref="C945:D945"/>
    <mergeCell ref="G945:H945"/>
    <mergeCell ref="C946:D946"/>
    <mergeCell ref="G946:H946"/>
    <mergeCell ref="C947:D947"/>
    <mergeCell ref="G947:H947"/>
    <mergeCell ref="C948:D948"/>
    <mergeCell ref="G948:H948"/>
    <mergeCell ref="C949:D949"/>
    <mergeCell ref="G949:H949"/>
    <mergeCell ref="C950:D950"/>
    <mergeCell ref="G950:H950"/>
    <mergeCell ref="A951:I951"/>
    <mergeCell ref="A952:J952"/>
    <mergeCell ref="A953:C953"/>
    <mergeCell ref="D953:G953"/>
    <mergeCell ref="H953:J953"/>
    <mergeCell ref="I954:J954"/>
    <mergeCell ref="C956:D956"/>
    <mergeCell ref="G956:H956"/>
    <mergeCell ref="C957:D957"/>
    <mergeCell ref="G957:H957"/>
    <mergeCell ref="C958:D958"/>
    <mergeCell ref="G958:H958"/>
    <mergeCell ref="C959:D959"/>
    <mergeCell ref="G959:H959"/>
    <mergeCell ref="C960:D960"/>
    <mergeCell ref="G960:H960"/>
    <mergeCell ref="C961:D961"/>
    <mergeCell ref="G961:H961"/>
    <mergeCell ref="C962:D962"/>
    <mergeCell ref="G962:H962"/>
    <mergeCell ref="C963:D963"/>
    <mergeCell ref="G963:H963"/>
    <mergeCell ref="C964:D964"/>
    <mergeCell ref="G964:H964"/>
    <mergeCell ref="C965:D965"/>
    <mergeCell ref="G965:H965"/>
    <mergeCell ref="C966:D966"/>
    <mergeCell ref="G966:H966"/>
    <mergeCell ref="C967:D967"/>
    <mergeCell ref="G967:H967"/>
    <mergeCell ref="C968:D968"/>
    <mergeCell ref="G968:H968"/>
    <mergeCell ref="A969:I969"/>
    <mergeCell ref="A970:J970"/>
    <mergeCell ref="A971:C971"/>
    <mergeCell ref="D971:G971"/>
    <mergeCell ref="H971:J971"/>
    <mergeCell ref="I972:J972"/>
    <mergeCell ref="C974:D974"/>
    <mergeCell ref="G974:H974"/>
    <mergeCell ref="C975:D975"/>
    <mergeCell ref="G975:H975"/>
    <mergeCell ref="C976:D976"/>
    <mergeCell ref="G976:H976"/>
    <mergeCell ref="C977:D977"/>
    <mergeCell ref="G977:H977"/>
    <mergeCell ref="C978:D978"/>
    <mergeCell ref="G978:H978"/>
    <mergeCell ref="C979:D979"/>
    <mergeCell ref="G979:H979"/>
    <mergeCell ref="C980:D980"/>
    <mergeCell ref="G980:H980"/>
    <mergeCell ref="C981:D981"/>
    <mergeCell ref="G981:H981"/>
    <mergeCell ref="C982:D982"/>
    <mergeCell ref="G982:H982"/>
    <mergeCell ref="C983:D983"/>
    <mergeCell ref="G983:H983"/>
    <mergeCell ref="C984:D984"/>
    <mergeCell ref="G984:H984"/>
    <mergeCell ref="A985:I985"/>
    <mergeCell ref="A986:J986"/>
    <mergeCell ref="A987:C987"/>
    <mergeCell ref="D987:G987"/>
    <mergeCell ref="H987:J987"/>
    <mergeCell ref="I988:J988"/>
    <mergeCell ref="C990:D990"/>
    <mergeCell ref="G990:H990"/>
    <mergeCell ref="C991:D991"/>
    <mergeCell ref="G991:H991"/>
    <mergeCell ref="C992:D992"/>
    <mergeCell ref="G992:H992"/>
    <mergeCell ref="C993:D993"/>
    <mergeCell ref="G993:H993"/>
    <mergeCell ref="C994:D994"/>
    <mergeCell ref="G994:H994"/>
    <mergeCell ref="C995:D995"/>
    <mergeCell ref="G995:H995"/>
    <mergeCell ref="C996:D996"/>
    <mergeCell ref="G996:H996"/>
    <mergeCell ref="C997:D997"/>
    <mergeCell ref="G997:H997"/>
    <mergeCell ref="C998:D998"/>
    <mergeCell ref="G998:H998"/>
    <mergeCell ref="C999:D999"/>
    <mergeCell ref="G999:H999"/>
    <mergeCell ref="A1000:I1000"/>
    <mergeCell ref="A1001:J1001"/>
    <mergeCell ref="A1002:C1002"/>
    <mergeCell ref="D1002:G1002"/>
    <mergeCell ref="H1002:J1002"/>
    <mergeCell ref="I1003:J1003"/>
    <mergeCell ref="C1005:D1005"/>
    <mergeCell ref="G1005:H1005"/>
    <mergeCell ref="C1006:D1006"/>
    <mergeCell ref="G1006:H1006"/>
    <mergeCell ref="C1007:D1007"/>
    <mergeCell ref="G1007:H1007"/>
    <mergeCell ref="C1008:D1008"/>
    <mergeCell ref="G1008:H1008"/>
    <mergeCell ref="C1009:D1009"/>
    <mergeCell ref="G1009:H1009"/>
    <mergeCell ref="C1010:D1010"/>
    <mergeCell ref="G1010:H1010"/>
    <mergeCell ref="C1011:D1011"/>
    <mergeCell ref="G1011:H1011"/>
    <mergeCell ref="C1012:D1012"/>
    <mergeCell ref="G1012:H1012"/>
    <mergeCell ref="C1013:D1013"/>
    <mergeCell ref="G1013:H1013"/>
    <mergeCell ref="C1014:D1014"/>
    <mergeCell ref="G1014:H1014"/>
    <mergeCell ref="C1015:D1015"/>
    <mergeCell ref="G1015:H1015"/>
    <mergeCell ref="C1016:D1016"/>
    <mergeCell ref="G1016:H1016"/>
    <mergeCell ref="C1017:D1017"/>
    <mergeCell ref="G1017:H1017"/>
    <mergeCell ref="C1018:D1018"/>
    <mergeCell ref="G1018:H1018"/>
    <mergeCell ref="C1019:D1019"/>
    <mergeCell ref="G1019:H1019"/>
    <mergeCell ref="A1020:I1020"/>
    <mergeCell ref="A1021:J1021"/>
    <mergeCell ref="A1022:C1022"/>
    <mergeCell ref="D1022:G1022"/>
    <mergeCell ref="H1022:J1022"/>
    <mergeCell ref="I1023:J1023"/>
    <mergeCell ref="C1025:D1025"/>
    <mergeCell ref="G1025:H1025"/>
    <mergeCell ref="C1026:D1026"/>
    <mergeCell ref="G1026:H1026"/>
    <mergeCell ref="C1027:D1027"/>
    <mergeCell ref="G1027:H1027"/>
    <mergeCell ref="C1028:D1028"/>
    <mergeCell ref="G1028:H1028"/>
    <mergeCell ref="C1029:D1029"/>
    <mergeCell ref="G1029:H1029"/>
    <mergeCell ref="C1030:D1030"/>
    <mergeCell ref="G1030:H1030"/>
    <mergeCell ref="C1031:D1031"/>
    <mergeCell ref="G1031:H1031"/>
    <mergeCell ref="C1032:D1032"/>
    <mergeCell ref="G1032:H1032"/>
    <mergeCell ref="C1033:D1033"/>
    <mergeCell ref="G1033:H1033"/>
    <mergeCell ref="C1034:D1034"/>
    <mergeCell ref="G1034:H1034"/>
    <mergeCell ref="C1035:D1035"/>
    <mergeCell ref="G1035:H1035"/>
    <mergeCell ref="C1036:D1036"/>
    <mergeCell ref="G1036:H1036"/>
    <mergeCell ref="C1037:D1037"/>
    <mergeCell ref="G1037:H1037"/>
    <mergeCell ref="C1038:D1038"/>
    <mergeCell ref="G1038:H1038"/>
    <mergeCell ref="C1039:D1039"/>
    <mergeCell ref="G1039:H1039"/>
    <mergeCell ref="C1040:D1040"/>
    <mergeCell ref="G1040:H1040"/>
    <mergeCell ref="C1041:D1041"/>
    <mergeCell ref="G1041:H1041"/>
    <mergeCell ref="C1042:D1042"/>
    <mergeCell ref="G1042:H1042"/>
    <mergeCell ref="C1043:D1043"/>
    <mergeCell ref="G1043:H1043"/>
    <mergeCell ref="A1044:I1044"/>
    <mergeCell ref="A1045:J1045"/>
    <mergeCell ref="A1046:C1046"/>
    <mergeCell ref="D1046:G1046"/>
    <mergeCell ref="H1046:J1046"/>
    <mergeCell ref="I1047:J1047"/>
    <mergeCell ref="C1049:D1049"/>
    <mergeCell ref="G1049:H1049"/>
    <mergeCell ref="C1050:D1050"/>
    <mergeCell ref="G1050:H1050"/>
    <mergeCell ref="C1051:D1051"/>
    <mergeCell ref="G1051:H1051"/>
    <mergeCell ref="C1052:D1052"/>
    <mergeCell ref="G1052:H1052"/>
    <mergeCell ref="C1053:D1053"/>
    <mergeCell ref="G1053:H1053"/>
    <mergeCell ref="C1054:D1054"/>
    <mergeCell ref="G1054:H1054"/>
    <mergeCell ref="C1055:D1055"/>
    <mergeCell ref="G1055:H1055"/>
    <mergeCell ref="C1056:D1056"/>
    <mergeCell ref="G1056:H1056"/>
    <mergeCell ref="C1057:D1057"/>
    <mergeCell ref="G1057:H1057"/>
    <mergeCell ref="A1058:I1058"/>
    <mergeCell ref="A1059:J1059"/>
    <mergeCell ref="A1060:C1060"/>
    <mergeCell ref="D1060:G1060"/>
    <mergeCell ref="H1060:J1060"/>
    <mergeCell ref="I1061:J1061"/>
    <mergeCell ref="C1063:D1063"/>
    <mergeCell ref="G1063:H1063"/>
    <mergeCell ref="C1064:D1064"/>
    <mergeCell ref="G1064:H1064"/>
    <mergeCell ref="C1065:D1065"/>
    <mergeCell ref="G1065:H1065"/>
    <mergeCell ref="C1066:D1066"/>
    <mergeCell ref="G1066:H1066"/>
    <mergeCell ref="C1067:D1067"/>
    <mergeCell ref="G1067:H1067"/>
    <mergeCell ref="C1068:D1068"/>
    <mergeCell ref="G1068:H1068"/>
    <mergeCell ref="C1069:D1069"/>
    <mergeCell ref="G1069:H1069"/>
    <mergeCell ref="C1070:D1070"/>
    <mergeCell ref="G1070:H1070"/>
    <mergeCell ref="C1071:D1071"/>
    <mergeCell ref="G1071:H1071"/>
    <mergeCell ref="C1072:D1072"/>
    <mergeCell ref="G1072:H1072"/>
    <mergeCell ref="C1073:D1073"/>
    <mergeCell ref="G1073:H1073"/>
    <mergeCell ref="C1074:D1074"/>
    <mergeCell ref="G1074:H1074"/>
    <mergeCell ref="C1075:D1075"/>
    <mergeCell ref="G1075:H1075"/>
    <mergeCell ref="A1076:I1076"/>
    <mergeCell ref="A1077:J1077"/>
    <mergeCell ref="A1078:C1078"/>
    <mergeCell ref="D1078:G1078"/>
    <mergeCell ref="H1078:J1078"/>
    <mergeCell ref="I1079:J1079"/>
    <mergeCell ref="C1081:D1081"/>
    <mergeCell ref="G1081:H1081"/>
    <mergeCell ref="C1082:D1082"/>
    <mergeCell ref="G1082:H1082"/>
    <mergeCell ref="C1083:D1083"/>
    <mergeCell ref="G1083:H1083"/>
    <mergeCell ref="C1084:D1084"/>
    <mergeCell ref="G1084:H1084"/>
    <mergeCell ref="C1085:D1085"/>
    <mergeCell ref="G1085:H1085"/>
    <mergeCell ref="C1086:D1086"/>
    <mergeCell ref="G1086:H1086"/>
    <mergeCell ref="C1087:D1087"/>
    <mergeCell ref="G1087:H1087"/>
    <mergeCell ref="C1088:D1088"/>
    <mergeCell ref="G1088:H1088"/>
    <mergeCell ref="C1089:D1089"/>
    <mergeCell ref="G1089:H1089"/>
    <mergeCell ref="C1090:D1090"/>
    <mergeCell ref="G1090:H1090"/>
    <mergeCell ref="C1091:D1091"/>
    <mergeCell ref="G1091:H1091"/>
    <mergeCell ref="C1092:D1092"/>
    <mergeCell ref="G1092:H1092"/>
    <mergeCell ref="C1093:D1093"/>
    <mergeCell ref="G1093:H1093"/>
    <mergeCell ref="C1094:D1094"/>
    <mergeCell ref="G1094:H1094"/>
    <mergeCell ref="A1095:I1095"/>
    <mergeCell ref="A1096:J1096"/>
    <mergeCell ref="A1097:C1097"/>
    <mergeCell ref="D1097:G1097"/>
    <mergeCell ref="H1097:J1097"/>
    <mergeCell ref="I1098:J1098"/>
    <mergeCell ref="C1100:D1100"/>
    <mergeCell ref="G1100:H1100"/>
    <mergeCell ref="C1101:D1101"/>
    <mergeCell ref="G1101:H1101"/>
    <mergeCell ref="C1102:D1102"/>
    <mergeCell ref="G1102:H1102"/>
    <mergeCell ref="C1103:D1103"/>
    <mergeCell ref="G1103:H1103"/>
    <mergeCell ref="C1104:D1104"/>
    <mergeCell ref="G1104:H1104"/>
    <mergeCell ref="C1105:D1105"/>
    <mergeCell ref="G1105:H1105"/>
    <mergeCell ref="C1106:D1106"/>
    <mergeCell ref="G1106:H1106"/>
    <mergeCell ref="C1107:D1107"/>
    <mergeCell ref="G1107:H1107"/>
    <mergeCell ref="C1108:D1108"/>
    <mergeCell ref="G1108:H1108"/>
    <mergeCell ref="C1109:D1109"/>
    <mergeCell ref="G1109:H1109"/>
    <mergeCell ref="A1110:I1110"/>
    <mergeCell ref="A1111:J1111"/>
    <mergeCell ref="A1112:C1112"/>
    <mergeCell ref="D1112:G1112"/>
    <mergeCell ref="H1112:J1112"/>
    <mergeCell ref="I1113:J1113"/>
    <mergeCell ref="C1115:D1115"/>
    <mergeCell ref="G1115:H1115"/>
    <mergeCell ref="C1116:D1116"/>
    <mergeCell ref="G1116:H1116"/>
    <mergeCell ref="C1117:D1117"/>
    <mergeCell ref="G1117:H1117"/>
    <mergeCell ref="C1118:D1118"/>
    <mergeCell ref="G1118:H1118"/>
    <mergeCell ref="C1119:D1119"/>
    <mergeCell ref="G1119:H1119"/>
    <mergeCell ref="C1120:D1120"/>
    <mergeCell ref="G1120:H1120"/>
    <mergeCell ref="C1121:D1121"/>
    <mergeCell ref="G1121:H1121"/>
    <mergeCell ref="A1122:I1122"/>
    <mergeCell ref="A1123:J1123"/>
    <mergeCell ref="A1124:C1124"/>
    <mergeCell ref="D1124:G1124"/>
    <mergeCell ref="H1124:J1124"/>
    <mergeCell ref="I1125:J1125"/>
    <mergeCell ref="C1127:D1127"/>
    <mergeCell ref="G1127:H1127"/>
    <mergeCell ref="C1128:D1128"/>
    <mergeCell ref="G1128:H1128"/>
    <mergeCell ref="C1129:D1129"/>
    <mergeCell ref="G1129:H1129"/>
    <mergeCell ref="C1130:D1130"/>
    <mergeCell ref="G1130:H1130"/>
    <mergeCell ref="C1131:D1131"/>
    <mergeCell ref="G1131:H1131"/>
    <mergeCell ref="C1132:D1132"/>
    <mergeCell ref="G1132:H1132"/>
    <mergeCell ref="C1133:D1133"/>
    <mergeCell ref="G1133:H1133"/>
    <mergeCell ref="C1134:D1134"/>
    <mergeCell ref="G1134:H1134"/>
    <mergeCell ref="C1135:D1135"/>
    <mergeCell ref="G1135:H1135"/>
    <mergeCell ref="C1136:D1136"/>
    <mergeCell ref="G1136:H1136"/>
    <mergeCell ref="C1137:D1137"/>
    <mergeCell ref="G1137:H1137"/>
    <mergeCell ref="C1138:D1138"/>
    <mergeCell ref="G1138:H1138"/>
    <mergeCell ref="C1139:D1139"/>
    <mergeCell ref="G1139:H1139"/>
    <mergeCell ref="A1140:I1140"/>
    <mergeCell ref="A1141:J1141"/>
    <mergeCell ref="A1142:C1142"/>
    <mergeCell ref="D1142:G1142"/>
    <mergeCell ref="H1142:J1142"/>
    <mergeCell ref="I1143:J1143"/>
    <mergeCell ref="C1145:D1145"/>
    <mergeCell ref="G1145:H1145"/>
    <mergeCell ref="C1146:D1146"/>
    <mergeCell ref="G1146:H1146"/>
    <mergeCell ref="C1147:D1147"/>
    <mergeCell ref="G1147:H1147"/>
    <mergeCell ref="C1148:D1148"/>
    <mergeCell ref="G1148:H1148"/>
    <mergeCell ref="C1149:D1149"/>
    <mergeCell ref="G1149:H1149"/>
    <mergeCell ref="C1150:D1150"/>
    <mergeCell ref="G1150:H1150"/>
    <mergeCell ref="C1151:D1151"/>
    <mergeCell ref="G1151:H1151"/>
    <mergeCell ref="C1152:D1152"/>
    <mergeCell ref="G1152:H1152"/>
    <mergeCell ref="C1153:D1153"/>
    <mergeCell ref="G1153:H1153"/>
    <mergeCell ref="C1154:D1154"/>
    <mergeCell ref="G1154:H1154"/>
    <mergeCell ref="C1155:D1155"/>
    <mergeCell ref="G1155:H1155"/>
    <mergeCell ref="C1156:D1156"/>
    <mergeCell ref="G1156:H1156"/>
    <mergeCell ref="A1157:I1157"/>
    <mergeCell ref="A1158:J1158"/>
    <mergeCell ref="A1159:C1159"/>
    <mergeCell ref="D1159:G1159"/>
    <mergeCell ref="H1159:J1159"/>
    <mergeCell ref="I1160:J1160"/>
    <mergeCell ref="C1162:D1162"/>
    <mergeCell ref="G1162:H1162"/>
    <mergeCell ref="C1163:D1163"/>
    <mergeCell ref="G1163:H1163"/>
    <mergeCell ref="C1164:D1164"/>
    <mergeCell ref="G1164:H1164"/>
    <mergeCell ref="C1165:D1165"/>
    <mergeCell ref="G1165:H1165"/>
    <mergeCell ref="C1166:D1166"/>
    <mergeCell ref="G1166:H1166"/>
    <mergeCell ref="C1167:D1167"/>
    <mergeCell ref="G1167:H1167"/>
    <mergeCell ref="C1168:D1168"/>
    <mergeCell ref="G1168:H1168"/>
    <mergeCell ref="C1169:D1169"/>
    <mergeCell ref="G1169:H1169"/>
    <mergeCell ref="C1170:D1170"/>
    <mergeCell ref="G1170:H1170"/>
    <mergeCell ref="C1171:D1171"/>
    <mergeCell ref="G1171:H1171"/>
    <mergeCell ref="A1172:I1172"/>
    <mergeCell ref="A1173:J1173"/>
    <mergeCell ref="A1174:C1174"/>
    <mergeCell ref="D1174:G1174"/>
    <mergeCell ref="H1174:J1174"/>
    <mergeCell ref="I1175:J1175"/>
    <mergeCell ref="C1177:D1177"/>
    <mergeCell ref="G1177:H1177"/>
    <mergeCell ref="C1178:D1178"/>
    <mergeCell ref="G1178:H1178"/>
    <mergeCell ref="C1179:D1179"/>
    <mergeCell ref="G1179:H1179"/>
    <mergeCell ref="C1180:D1180"/>
    <mergeCell ref="G1180:H1180"/>
    <mergeCell ref="C1181:D1181"/>
    <mergeCell ref="G1181:H1181"/>
    <mergeCell ref="C1182:D1182"/>
    <mergeCell ref="G1182:H1182"/>
    <mergeCell ref="C1183:D1183"/>
    <mergeCell ref="G1183:H1183"/>
    <mergeCell ref="C1184:D1184"/>
    <mergeCell ref="G1184:H1184"/>
    <mergeCell ref="C1185:D1185"/>
    <mergeCell ref="G1185:H1185"/>
    <mergeCell ref="C1186:D1186"/>
    <mergeCell ref="G1186:H1186"/>
    <mergeCell ref="C1187:D1187"/>
    <mergeCell ref="G1187:H1187"/>
    <mergeCell ref="C1188:D1188"/>
    <mergeCell ref="G1188:H1188"/>
    <mergeCell ref="A1189:I1189"/>
    <mergeCell ref="A1190:J1190"/>
    <mergeCell ref="A1191:C1191"/>
    <mergeCell ref="D1191:G1191"/>
    <mergeCell ref="H1191:J1191"/>
    <mergeCell ref="I1192:J1192"/>
    <mergeCell ref="C1194:D1194"/>
    <mergeCell ref="G1194:H1194"/>
    <mergeCell ref="C1195:D1195"/>
    <mergeCell ref="G1195:H1195"/>
    <mergeCell ref="C1196:D1196"/>
    <mergeCell ref="G1196:H1196"/>
    <mergeCell ref="C1197:D1197"/>
    <mergeCell ref="G1197:H1197"/>
    <mergeCell ref="C1198:D1198"/>
    <mergeCell ref="G1198:H1198"/>
    <mergeCell ref="C1199:D1199"/>
    <mergeCell ref="G1199:H1199"/>
    <mergeCell ref="C1200:D1200"/>
    <mergeCell ref="G1200:H1200"/>
    <mergeCell ref="C1201:D1201"/>
    <mergeCell ref="G1201:H1201"/>
    <mergeCell ref="C1202:D1202"/>
    <mergeCell ref="G1202:H1202"/>
    <mergeCell ref="C1203:D1203"/>
    <mergeCell ref="G1203:H1203"/>
    <mergeCell ref="C1204:D1204"/>
    <mergeCell ref="G1204:H1204"/>
    <mergeCell ref="C1205:D1205"/>
    <mergeCell ref="G1205:H1205"/>
    <mergeCell ref="C1206:D1206"/>
    <mergeCell ref="G1206:H1206"/>
    <mergeCell ref="C1207:D1207"/>
    <mergeCell ref="G1207:H1207"/>
    <mergeCell ref="C1208:D1208"/>
    <mergeCell ref="G1208:H1208"/>
    <mergeCell ref="C1209:D1209"/>
    <mergeCell ref="G1209:H1209"/>
    <mergeCell ref="A1210:I1210"/>
    <mergeCell ref="A1211:J1211"/>
    <mergeCell ref="A1212:C1212"/>
    <mergeCell ref="D1212:G1212"/>
    <mergeCell ref="H1212:J1212"/>
    <mergeCell ref="I1213:J1213"/>
    <mergeCell ref="C1215:D1215"/>
    <mergeCell ref="G1215:H1215"/>
    <mergeCell ref="C1216:D1216"/>
    <mergeCell ref="G1216:H1216"/>
    <mergeCell ref="C1217:D1217"/>
    <mergeCell ref="G1217:H1217"/>
    <mergeCell ref="C1218:D1218"/>
    <mergeCell ref="G1218:H1218"/>
    <mergeCell ref="C1219:D1219"/>
    <mergeCell ref="G1219:H1219"/>
    <mergeCell ref="C1220:D1220"/>
    <mergeCell ref="G1220:H1220"/>
    <mergeCell ref="C1221:D1221"/>
    <mergeCell ref="G1221:H1221"/>
    <mergeCell ref="C1222:D1222"/>
    <mergeCell ref="G1222:H1222"/>
    <mergeCell ref="C1223:D1223"/>
    <mergeCell ref="G1223:H1223"/>
    <mergeCell ref="C1224:D1224"/>
    <mergeCell ref="G1224:H1224"/>
    <mergeCell ref="C1225:D1225"/>
    <mergeCell ref="G1225:H1225"/>
    <mergeCell ref="A1226:I1226"/>
    <mergeCell ref="A1227:J1227"/>
    <mergeCell ref="A1228:C1228"/>
    <mergeCell ref="D1228:G1228"/>
    <mergeCell ref="H1228:J1228"/>
    <mergeCell ref="I1229:J1229"/>
    <mergeCell ref="C1231:D1231"/>
    <mergeCell ref="G1231:H1231"/>
    <mergeCell ref="C1232:D1232"/>
    <mergeCell ref="G1232:H1232"/>
    <mergeCell ref="C1233:D1233"/>
    <mergeCell ref="G1233:H1233"/>
    <mergeCell ref="C1234:D1234"/>
    <mergeCell ref="G1234:H1234"/>
    <mergeCell ref="C1235:D1235"/>
    <mergeCell ref="G1235:H1235"/>
    <mergeCell ref="C1236:D1236"/>
    <mergeCell ref="G1236:H1236"/>
    <mergeCell ref="C1237:D1237"/>
    <mergeCell ref="G1237:H1237"/>
    <mergeCell ref="C1238:D1238"/>
    <mergeCell ref="G1238:H1238"/>
    <mergeCell ref="C1239:D1239"/>
    <mergeCell ref="G1239:H1239"/>
    <mergeCell ref="C1240:D1240"/>
    <mergeCell ref="G1240:H1240"/>
    <mergeCell ref="C1241:D1241"/>
    <mergeCell ref="G1241:H1241"/>
    <mergeCell ref="C1242:D1242"/>
    <mergeCell ref="G1242:H1242"/>
    <mergeCell ref="A1243:I1243"/>
    <mergeCell ref="A1244:J1244"/>
    <mergeCell ref="A1245:C1245"/>
    <mergeCell ref="D1245:G1245"/>
    <mergeCell ref="H1245:J1245"/>
    <mergeCell ref="I1246:J1246"/>
    <mergeCell ref="C1248:D1248"/>
    <mergeCell ref="G1248:H1248"/>
    <mergeCell ref="C1249:D1249"/>
    <mergeCell ref="G1249:H1249"/>
    <mergeCell ref="C1250:D1250"/>
    <mergeCell ref="G1250:H1250"/>
    <mergeCell ref="C1251:D1251"/>
    <mergeCell ref="G1251:H1251"/>
    <mergeCell ref="C1252:D1252"/>
    <mergeCell ref="G1252:H1252"/>
    <mergeCell ref="C1253:D1253"/>
    <mergeCell ref="G1253:H1253"/>
    <mergeCell ref="C1254:D1254"/>
    <mergeCell ref="G1254:H1254"/>
    <mergeCell ref="C1255:D1255"/>
    <mergeCell ref="G1255:H1255"/>
    <mergeCell ref="C1256:D1256"/>
    <mergeCell ref="G1256:H1256"/>
    <mergeCell ref="C1257:D1257"/>
    <mergeCell ref="G1257:H1257"/>
    <mergeCell ref="C1258:D1258"/>
    <mergeCell ref="G1258:H1258"/>
    <mergeCell ref="C1259:D1259"/>
    <mergeCell ref="G1259:H1259"/>
    <mergeCell ref="C1260:D1260"/>
    <mergeCell ref="G1260:H1260"/>
    <mergeCell ref="C1261:D1261"/>
    <mergeCell ref="G1261:H1261"/>
    <mergeCell ref="C1262:D1262"/>
    <mergeCell ref="G1262:H1262"/>
    <mergeCell ref="A1263:I1263"/>
    <mergeCell ref="A1264:J1264"/>
    <mergeCell ref="A1265:C1265"/>
    <mergeCell ref="D1265:G1265"/>
    <mergeCell ref="H1265:J1265"/>
    <mergeCell ref="I1266:J1266"/>
    <mergeCell ref="C1268:D1268"/>
    <mergeCell ref="G1268:H1268"/>
    <mergeCell ref="C1269:D1269"/>
    <mergeCell ref="G1269:H1269"/>
    <mergeCell ref="C1270:D1270"/>
    <mergeCell ref="G1270:H1270"/>
    <mergeCell ref="C1271:D1271"/>
    <mergeCell ref="G1271:H1271"/>
    <mergeCell ref="C1272:D1272"/>
    <mergeCell ref="G1272:H1272"/>
    <mergeCell ref="C1273:D1273"/>
    <mergeCell ref="G1273:H1273"/>
    <mergeCell ref="C1274:D1274"/>
    <mergeCell ref="G1274:H1274"/>
    <mergeCell ref="C1275:D1275"/>
    <mergeCell ref="G1275:H1275"/>
    <mergeCell ref="C1276:D1276"/>
    <mergeCell ref="G1276:H1276"/>
    <mergeCell ref="A1277:I1277"/>
    <mergeCell ref="A1278:J1278"/>
    <mergeCell ref="A1279:C1279"/>
    <mergeCell ref="D1279:G1279"/>
    <mergeCell ref="H1279:J1279"/>
    <mergeCell ref="I1280:J1280"/>
    <mergeCell ref="C1282:D1282"/>
    <mergeCell ref="G1282:H1282"/>
    <mergeCell ref="C1283:D1283"/>
    <mergeCell ref="G1283:H1283"/>
    <mergeCell ref="C1284:D1284"/>
    <mergeCell ref="G1284:H1284"/>
    <mergeCell ref="C1285:D1285"/>
    <mergeCell ref="G1285:H1285"/>
    <mergeCell ref="C1286:D1286"/>
    <mergeCell ref="G1286:H1286"/>
    <mergeCell ref="C1287:D1287"/>
    <mergeCell ref="G1287:H1287"/>
    <mergeCell ref="C1288:D1288"/>
    <mergeCell ref="G1288:H1288"/>
    <mergeCell ref="C1289:D1289"/>
    <mergeCell ref="G1289:H1289"/>
    <mergeCell ref="A1290:I1290"/>
    <mergeCell ref="A1291:J1291"/>
    <mergeCell ref="A1292:C1292"/>
    <mergeCell ref="D1292:G1292"/>
    <mergeCell ref="H1292:J1292"/>
    <mergeCell ref="I1293:J1293"/>
    <mergeCell ref="C1295:D1295"/>
    <mergeCell ref="G1295:H1295"/>
    <mergeCell ref="C1296:D1296"/>
    <mergeCell ref="G1296:H1296"/>
    <mergeCell ref="C1297:D1297"/>
    <mergeCell ref="G1297:H1297"/>
    <mergeCell ref="C1298:D1298"/>
    <mergeCell ref="G1298:H1298"/>
    <mergeCell ref="C1299:D1299"/>
    <mergeCell ref="G1299:H1299"/>
    <mergeCell ref="C1300:D1300"/>
    <mergeCell ref="G1300:H1300"/>
    <mergeCell ref="C1301:D1301"/>
    <mergeCell ref="G1301:H1301"/>
    <mergeCell ref="C1302:D1302"/>
    <mergeCell ref="G1302:H1302"/>
    <mergeCell ref="C1303:D1303"/>
    <mergeCell ref="G1303:H1303"/>
    <mergeCell ref="C1304:D1304"/>
    <mergeCell ref="G1304:H1304"/>
    <mergeCell ref="C1305:D1305"/>
    <mergeCell ref="G1305:H1305"/>
    <mergeCell ref="A1306:I1306"/>
    <mergeCell ref="A1307:J1307"/>
    <mergeCell ref="A1308:C1308"/>
    <mergeCell ref="D1308:G1308"/>
    <mergeCell ref="H1308:J1308"/>
    <mergeCell ref="I1309:J1309"/>
    <mergeCell ref="C1311:D1311"/>
    <mergeCell ref="G1311:H1311"/>
    <mergeCell ref="C1312:D1312"/>
    <mergeCell ref="G1312:H1312"/>
    <mergeCell ref="C1313:D1313"/>
    <mergeCell ref="G1313:H1313"/>
    <mergeCell ref="C1314:D1314"/>
    <mergeCell ref="G1314:H1314"/>
    <mergeCell ref="C1315:D1315"/>
    <mergeCell ref="G1315:H1315"/>
    <mergeCell ref="C1316:D1316"/>
    <mergeCell ref="G1316:H1316"/>
    <mergeCell ref="C1317:D1317"/>
    <mergeCell ref="G1317:H1317"/>
    <mergeCell ref="C1318:D1318"/>
    <mergeCell ref="G1318:H1318"/>
    <mergeCell ref="C1319:D1319"/>
    <mergeCell ref="G1319:H1319"/>
    <mergeCell ref="C1320:D1320"/>
    <mergeCell ref="G1320:H1320"/>
    <mergeCell ref="A1321:I1321"/>
    <mergeCell ref="A1322:J1322"/>
    <mergeCell ref="A1323:C1323"/>
    <mergeCell ref="D1323:G1323"/>
    <mergeCell ref="H1323:J1323"/>
    <mergeCell ref="I1324:J1324"/>
    <mergeCell ref="C1326:D1326"/>
    <mergeCell ref="G1326:H1326"/>
    <mergeCell ref="C1327:D1327"/>
    <mergeCell ref="G1327:H1327"/>
    <mergeCell ref="C1328:D1328"/>
    <mergeCell ref="G1328:H1328"/>
    <mergeCell ref="C1329:D1329"/>
    <mergeCell ref="G1329:H1329"/>
    <mergeCell ref="C1330:D1330"/>
    <mergeCell ref="G1330:H1330"/>
    <mergeCell ref="C1331:D1331"/>
    <mergeCell ref="G1331:H1331"/>
    <mergeCell ref="C1332:D1332"/>
    <mergeCell ref="G1332:H1332"/>
    <mergeCell ref="C1333:D1333"/>
    <mergeCell ref="G1333:H1333"/>
    <mergeCell ref="C1334:D1334"/>
    <mergeCell ref="G1334:H1334"/>
    <mergeCell ref="A1335:I1335"/>
    <mergeCell ref="A1336:J1336"/>
    <mergeCell ref="A1337:C1337"/>
    <mergeCell ref="D1337:G1337"/>
    <mergeCell ref="H1337:J1337"/>
    <mergeCell ref="I1338:J1338"/>
    <mergeCell ref="C1340:D1340"/>
    <mergeCell ref="G1340:H1340"/>
    <mergeCell ref="C1341:D1341"/>
    <mergeCell ref="G1341:H1341"/>
    <mergeCell ref="C1342:D1342"/>
    <mergeCell ref="G1342:H1342"/>
    <mergeCell ref="C1343:D1343"/>
    <mergeCell ref="G1343:H1343"/>
    <mergeCell ref="C1344:D1344"/>
    <mergeCell ref="G1344:H1344"/>
    <mergeCell ref="C1345:D1345"/>
    <mergeCell ref="G1345:H1345"/>
    <mergeCell ref="C1346:D1346"/>
    <mergeCell ref="G1346:H1346"/>
    <mergeCell ref="C1347:D1347"/>
    <mergeCell ref="G1347:H1347"/>
    <mergeCell ref="C1348:D1348"/>
    <mergeCell ref="G1348:H1348"/>
    <mergeCell ref="C1349:D1349"/>
    <mergeCell ref="G1349:H1349"/>
    <mergeCell ref="C1350:D1350"/>
    <mergeCell ref="G1350:H1350"/>
    <mergeCell ref="C1351:D1351"/>
    <mergeCell ref="G1351:H1351"/>
    <mergeCell ref="C1352:D1352"/>
    <mergeCell ref="G1352:H1352"/>
    <mergeCell ref="A1353:I1353"/>
    <mergeCell ref="A1354:J1354"/>
    <mergeCell ref="A1355:C1355"/>
    <mergeCell ref="D1355:G1355"/>
    <mergeCell ref="H1355:J1355"/>
    <mergeCell ref="I1356:J1356"/>
    <mergeCell ref="C1358:D1358"/>
    <mergeCell ref="G1358:H1358"/>
    <mergeCell ref="C1359:D1359"/>
    <mergeCell ref="G1359:H1359"/>
    <mergeCell ref="C1360:D1360"/>
    <mergeCell ref="G1360:H1360"/>
    <mergeCell ref="C1361:D1361"/>
    <mergeCell ref="G1361:H1361"/>
    <mergeCell ref="C1362:D1362"/>
    <mergeCell ref="G1362:H1362"/>
    <mergeCell ref="C1363:D1363"/>
    <mergeCell ref="G1363:H1363"/>
    <mergeCell ref="C1364:D1364"/>
    <mergeCell ref="G1364:H1364"/>
    <mergeCell ref="C1365:D1365"/>
    <mergeCell ref="G1365:H1365"/>
    <mergeCell ref="C1366:D1366"/>
    <mergeCell ref="G1366:H1366"/>
    <mergeCell ref="C1367:D1367"/>
    <mergeCell ref="G1367:H1367"/>
    <mergeCell ref="C1368:D1368"/>
    <mergeCell ref="G1368:H1368"/>
    <mergeCell ref="C1369:D1369"/>
    <mergeCell ref="G1369:H1369"/>
    <mergeCell ref="C1370:D1370"/>
    <mergeCell ref="G1370:H1370"/>
    <mergeCell ref="C1371:D1371"/>
    <mergeCell ref="G1371:H1371"/>
    <mergeCell ref="C1372:D1372"/>
    <mergeCell ref="G1372:H1372"/>
    <mergeCell ref="C1373:D1373"/>
    <mergeCell ref="G1373:H1373"/>
    <mergeCell ref="C1374:D1374"/>
    <mergeCell ref="G1374:H1374"/>
    <mergeCell ref="A1375:I1375"/>
    <mergeCell ref="A1376:J1376"/>
    <mergeCell ref="A1377:C1377"/>
    <mergeCell ref="D1377:G1377"/>
    <mergeCell ref="H1377:J1377"/>
    <mergeCell ref="I1378:J1378"/>
    <mergeCell ref="C1380:D1380"/>
    <mergeCell ref="G1380:H1380"/>
    <mergeCell ref="C1381:D1381"/>
    <mergeCell ref="G1381:H1381"/>
    <mergeCell ref="C1382:D1382"/>
    <mergeCell ref="G1382:H1382"/>
    <mergeCell ref="C1383:D1383"/>
    <mergeCell ref="G1383:H1383"/>
    <mergeCell ref="C1384:D1384"/>
    <mergeCell ref="G1384:H1384"/>
    <mergeCell ref="C1385:D1385"/>
    <mergeCell ref="G1385:H1385"/>
    <mergeCell ref="C1386:D1386"/>
    <mergeCell ref="G1386:H1386"/>
    <mergeCell ref="C1387:D1387"/>
    <mergeCell ref="G1387:H1387"/>
    <mergeCell ref="C1388:D1388"/>
    <mergeCell ref="G1388:H1388"/>
    <mergeCell ref="C1389:D1389"/>
    <mergeCell ref="G1389:H1389"/>
    <mergeCell ref="C1390:D1390"/>
    <mergeCell ref="G1390:H1390"/>
    <mergeCell ref="C1391:D1391"/>
    <mergeCell ref="G1391:H1391"/>
    <mergeCell ref="C1392:D1392"/>
    <mergeCell ref="G1392:H1392"/>
    <mergeCell ref="C1393:D1393"/>
    <mergeCell ref="G1393:H1393"/>
    <mergeCell ref="A1394:I1394"/>
    <mergeCell ref="A1395:J1395"/>
    <mergeCell ref="A1396:C1396"/>
    <mergeCell ref="D1396:G1396"/>
    <mergeCell ref="H1396:J1396"/>
    <mergeCell ref="I1397:J1397"/>
    <mergeCell ref="C1399:D1399"/>
    <mergeCell ref="G1399:H1399"/>
    <mergeCell ref="C1400:D1400"/>
    <mergeCell ref="G1400:H1400"/>
    <mergeCell ref="C1401:D1401"/>
    <mergeCell ref="G1401:H1401"/>
    <mergeCell ref="C1402:D1402"/>
    <mergeCell ref="G1402:H1402"/>
    <mergeCell ref="C1403:D1403"/>
    <mergeCell ref="G1403:H1403"/>
    <mergeCell ref="C1404:D1404"/>
    <mergeCell ref="G1404:H1404"/>
    <mergeCell ref="C1405:D1405"/>
    <mergeCell ref="G1405:H1405"/>
    <mergeCell ref="C1406:D1406"/>
    <mergeCell ref="G1406:H1406"/>
    <mergeCell ref="C1407:D1407"/>
    <mergeCell ref="G1407:H1407"/>
    <mergeCell ref="C1408:D1408"/>
    <mergeCell ref="G1408:H1408"/>
    <mergeCell ref="A1409:I1409"/>
    <mergeCell ref="A1410:J1410"/>
    <mergeCell ref="A1411:C1411"/>
    <mergeCell ref="D1411:G1411"/>
    <mergeCell ref="H1411:J1411"/>
    <mergeCell ref="I1412:J1412"/>
    <mergeCell ref="C1414:D1414"/>
    <mergeCell ref="G1414:H1414"/>
    <mergeCell ref="C1415:D1415"/>
    <mergeCell ref="G1415:H1415"/>
    <mergeCell ref="C1416:D1416"/>
    <mergeCell ref="G1416:H1416"/>
    <mergeCell ref="C1417:D1417"/>
    <mergeCell ref="G1417:H1417"/>
    <mergeCell ref="C1418:D1418"/>
    <mergeCell ref="G1418:H1418"/>
    <mergeCell ref="C1419:D1419"/>
    <mergeCell ref="G1419:H1419"/>
    <mergeCell ref="C1420:D1420"/>
    <mergeCell ref="G1420:H1420"/>
    <mergeCell ref="A1421:I1421"/>
    <mergeCell ref="A1422:J1422"/>
    <mergeCell ref="A1423:C1423"/>
    <mergeCell ref="D1423:G1423"/>
    <mergeCell ref="H1423:J1423"/>
    <mergeCell ref="I1424:J1424"/>
    <mergeCell ref="C1426:D1426"/>
    <mergeCell ref="G1426:H1426"/>
    <mergeCell ref="C1427:D1427"/>
    <mergeCell ref="G1427:H1427"/>
    <mergeCell ref="C1428:D1428"/>
    <mergeCell ref="G1428:H1428"/>
    <mergeCell ref="C1429:D1429"/>
    <mergeCell ref="G1429:H1429"/>
    <mergeCell ref="C1430:D1430"/>
    <mergeCell ref="G1430:H1430"/>
    <mergeCell ref="C1431:D1431"/>
    <mergeCell ref="G1431:H1431"/>
    <mergeCell ref="C1432:D1432"/>
    <mergeCell ref="G1432:H1432"/>
    <mergeCell ref="C1433:D1433"/>
    <mergeCell ref="G1433:H1433"/>
    <mergeCell ref="C1434:D1434"/>
    <mergeCell ref="G1434:H1434"/>
    <mergeCell ref="C1435:D1435"/>
    <mergeCell ref="G1435:H1435"/>
    <mergeCell ref="C1436:D1436"/>
    <mergeCell ref="G1436:H1436"/>
    <mergeCell ref="C1437:D1437"/>
    <mergeCell ref="G1437:H1437"/>
    <mergeCell ref="A1438:I1438"/>
    <mergeCell ref="A1439:J1439"/>
    <mergeCell ref="A1440:C1440"/>
    <mergeCell ref="D1440:G1440"/>
    <mergeCell ref="H1440:J1440"/>
    <mergeCell ref="I1441:J1441"/>
    <mergeCell ref="C1443:D1443"/>
    <mergeCell ref="G1443:H1443"/>
    <mergeCell ref="C1444:D1444"/>
    <mergeCell ref="G1444:H1444"/>
    <mergeCell ref="C1445:D1445"/>
    <mergeCell ref="G1445:H1445"/>
    <mergeCell ref="C1446:D1446"/>
    <mergeCell ref="G1446:H1446"/>
    <mergeCell ref="C1447:D1447"/>
    <mergeCell ref="G1447:H1447"/>
    <mergeCell ref="C1448:D1448"/>
    <mergeCell ref="G1448:H1448"/>
    <mergeCell ref="C1449:D1449"/>
    <mergeCell ref="G1449:H1449"/>
    <mergeCell ref="C1450:D1450"/>
    <mergeCell ref="G1450:H1450"/>
    <mergeCell ref="C1451:D1451"/>
    <mergeCell ref="G1451:H1451"/>
    <mergeCell ref="C1452:D1452"/>
    <mergeCell ref="G1452:H1452"/>
    <mergeCell ref="C1453:D1453"/>
    <mergeCell ref="G1453:H1453"/>
    <mergeCell ref="C1454:D1454"/>
    <mergeCell ref="G1454:H1454"/>
    <mergeCell ref="A1455:I1455"/>
    <mergeCell ref="A1456:J1456"/>
    <mergeCell ref="A1457:C1457"/>
    <mergeCell ref="D1457:G1457"/>
    <mergeCell ref="H1457:J1457"/>
    <mergeCell ref="I1458:J1458"/>
    <mergeCell ref="C1460:D1460"/>
    <mergeCell ref="G1460:H1460"/>
    <mergeCell ref="C1461:D1461"/>
    <mergeCell ref="G1461:H1461"/>
    <mergeCell ref="C1462:D1462"/>
    <mergeCell ref="G1462:H1462"/>
    <mergeCell ref="C1463:D1463"/>
    <mergeCell ref="G1463:H1463"/>
    <mergeCell ref="C1464:D1464"/>
    <mergeCell ref="G1464:H1464"/>
    <mergeCell ref="C1465:D1465"/>
    <mergeCell ref="G1465:H1465"/>
    <mergeCell ref="C1466:D1466"/>
    <mergeCell ref="G1466:H1466"/>
    <mergeCell ref="C1467:D1467"/>
    <mergeCell ref="G1467:H1467"/>
    <mergeCell ref="C1468:D1468"/>
    <mergeCell ref="G1468:H1468"/>
    <mergeCell ref="A1469:I1469"/>
    <mergeCell ref="A1470:J1470"/>
    <mergeCell ref="A1471:C1471"/>
    <mergeCell ref="D1471:G1471"/>
    <mergeCell ref="H1471:J1471"/>
    <mergeCell ref="I1472:J1472"/>
    <mergeCell ref="C1474:D1474"/>
    <mergeCell ref="G1474:H1474"/>
    <mergeCell ref="C1475:D1475"/>
    <mergeCell ref="G1475:H1475"/>
    <mergeCell ref="C1476:D1476"/>
    <mergeCell ref="G1476:H1476"/>
    <mergeCell ref="C1477:D1477"/>
    <mergeCell ref="G1477:H1477"/>
    <mergeCell ref="C1478:D1478"/>
    <mergeCell ref="G1478:H1478"/>
    <mergeCell ref="C1479:D1479"/>
    <mergeCell ref="G1479:H1479"/>
    <mergeCell ref="C1480:D1480"/>
    <mergeCell ref="G1480:H1480"/>
    <mergeCell ref="C1481:D1481"/>
    <mergeCell ref="G1481:H1481"/>
    <mergeCell ref="C1482:D1482"/>
    <mergeCell ref="G1482:H1482"/>
    <mergeCell ref="C1483:D1483"/>
    <mergeCell ref="G1483:H1483"/>
    <mergeCell ref="C1484:D1484"/>
    <mergeCell ref="G1484:H1484"/>
    <mergeCell ref="C1485:D1485"/>
    <mergeCell ref="G1485:H1485"/>
    <mergeCell ref="C1486:D1486"/>
    <mergeCell ref="G1486:H1486"/>
    <mergeCell ref="C1487:D1487"/>
    <mergeCell ref="G1487:H1487"/>
    <mergeCell ref="C1488:D1488"/>
    <mergeCell ref="G1488:H1488"/>
    <mergeCell ref="A1489:I1489"/>
    <mergeCell ref="A1490:J1490"/>
    <mergeCell ref="A1491:C1491"/>
    <mergeCell ref="D1491:G1491"/>
    <mergeCell ref="H1491:J1491"/>
    <mergeCell ref="I1492:J1492"/>
    <mergeCell ref="C1494:D1494"/>
    <mergeCell ref="G1494:H1494"/>
    <mergeCell ref="C1495:D1495"/>
    <mergeCell ref="G1495:H1495"/>
    <mergeCell ref="C1496:D1496"/>
    <mergeCell ref="G1496:H1496"/>
    <mergeCell ref="C1497:D1497"/>
    <mergeCell ref="G1497:H1497"/>
    <mergeCell ref="C1498:D1498"/>
    <mergeCell ref="G1498:H1498"/>
    <mergeCell ref="C1499:D1499"/>
    <mergeCell ref="G1499:H1499"/>
    <mergeCell ref="C1500:D1500"/>
    <mergeCell ref="G1500:H1500"/>
    <mergeCell ref="C1501:D1501"/>
    <mergeCell ref="G1501:H1501"/>
    <mergeCell ref="C1502:D1502"/>
    <mergeCell ref="G1502:H1502"/>
    <mergeCell ref="C1503:D1503"/>
    <mergeCell ref="G1503:H1503"/>
    <mergeCell ref="C1504:D1504"/>
    <mergeCell ref="G1504:H1504"/>
    <mergeCell ref="C1505:D1505"/>
    <mergeCell ref="G1505:H1505"/>
    <mergeCell ref="C1506:D1506"/>
    <mergeCell ref="G1506:H1506"/>
    <mergeCell ref="C1507:D1507"/>
    <mergeCell ref="G1507:H1507"/>
    <mergeCell ref="C1508:D1508"/>
    <mergeCell ref="G1508:H1508"/>
    <mergeCell ref="A1509:I1509"/>
    <mergeCell ref="A1510:J1510"/>
    <mergeCell ref="A1511:C1511"/>
    <mergeCell ref="D1511:G1511"/>
    <mergeCell ref="H1511:J1511"/>
    <mergeCell ref="I1512:J1512"/>
    <mergeCell ref="C1514:D1514"/>
    <mergeCell ref="G1514:H1514"/>
    <mergeCell ref="C1515:D1515"/>
    <mergeCell ref="G1515:H1515"/>
    <mergeCell ref="C1516:D1516"/>
    <mergeCell ref="G1516:H1516"/>
    <mergeCell ref="C1517:D1517"/>
    <mergeCell ref="G1517:H1517"/>
    <mergeCell ref="C1518:D1518"/>
    <mergeCell ref="G1518:H1518"/>
    <mergeCell ref="C1519:D1519"/>
    <mergeCell ref="G1519:H1519"/>
    <mergeCell ref="C1520:D1520"/>
    <mergeCell ref="G1520:H1520"/>
    <mergeCell ref="C1521:D1521"/>
    <mergeCell ref="G1521:H1521"/>
    <mergeCell ref="A1522:I1522"/>
    <mergeCell ref="A1523:J1523"/>
    <mergeCell ref="A1524:C1524"/>
    <mergeCell ref="D1524:G1524"/>
    <mergeCell ref="H1524:J1524"/>
    <mergeCell ref="I1525:J1525"/>
    <mergeCell ref="C1527:D1527"/>
    <mergeCell ref="G1527:H1527"/>
    <mergeCell ref="C1528:D1528"/>
    <mergeCell ref="G1528:H1528"/>
    <mergeCell ref="C1529:D1529"/>
    <mergeCell ref="G1529:H1529"/>
    <mergeCell ref="C1530:D1530"/>
    <mergeCell ref="G1530:H1530"/>
    <mergeCell ref="C1531:D1531"/>
    <mergeCell ref="G1531:H1531"/>
    <mergeCell ref="C1532:D1532"/>
    <mergeCell ref="G1532:H1532"/>
    <mergeCell ref="C1533:D1533"/>
    <mergeCell ref="G1533:H1533"/>
    <mergeCell ref="C1534:D1534"/>
    <mergeCell ref="G1534:H1534"/>
    <mergeCell ref="C1535:D1535"/>
    <mergeCell ref="G1535:H1535"/>
    <mergeCell ref="C1536:D1536"/>
    <mergeCell ref="G1536:H1536"/>
    <mergeCell ref="A1537:I1537"/>
    <mergeCell ref="A1538:J1538"/>
    <mergeCell ref="A1539:C1539"/>
    <mergeCell ref="D1539:G1539"/>
    <mergeCell ref="H1539:J1539"/>
    <mergeCell ref="I1540:J1540"/>
    <mergeCell ref="C1542:D1542"/>
    <mergeCell ref="G1542:H1542"/>
    <mergeCell ref="C1543:D1543"/>
    <mergeCell ref="G1543:H1543"/>
    <mergeCell ref="C1544:D1544"/>
    <mergeCell ref="G1544:H1544"/>
    <mergeCell ref="C1545:D1545"/>
    <mergeCell ref="G1545:H1545"/>
    <mergeCell ref="C1546:D1546"/>
    <mergeCell ref="G1546:H1546"/>
    <mergeCell ref="C1547:D1547"/>
    <mergeCell ref="G1547:H1547"/>
    <mergeCell ref="C1548:D1548"/>
    <mergeCell ref="G1548:H1548"/>
    <mergeCell ref="C1549:D1549"/>
    <mergeCell ref="G1549:H1549"/>
    <mergeCell ref="C1550:D1550"/>
    <mergeCell ref="G1550:H1550"/>
    <mergeCell ref="C1551:D1551"/>
    <mergeCell ref="G1551:H1551"/>
    <mergeCell ref="C1552:D1552"/>
    <mergeCell ref="G1552:H1552"/>
    <mergeCell ref="A1553:I1553"/>
    <mergeCell ref="A1554:J1554"/>
    <mergeCell ref="A1555:C1555"/>
    <mergeCell ref="D1555:G1555"/>
    <mergeCell ref="H1555:J1555"/>
    <mergeCell ref="I1556:J1556"/>
    <mergeCell ref="C1558:D1558"/>
    <mergeCell ref="G1558:H1558"/>
    <mergeCell ref="C1559:D1559"/>
    <mergeCell ref="G1559:H1559"/>
    <mergeCell ref="C1560:D1560"/>
    <mergeCell ref="G1560:H1560"/>
    <mergeCell ref="C1561:D1561"/>
    <mergeCell ref="G1561:H1561"/>
    <mergeCell ref="C1562:D1562"/>
    <mergeCell ref="G1562:H1562"/>
    <mergeCell ref="C1563:D1563"/>
    <mergeCell ref="G1563:H1563"/>
    <mergeCell ref="C1564:D1564"/>
    <mergeCell ref="G1564:H1564"/>
    <mergeCell ref="C1565:D1565"/>
    <mergeCell ref="G1565:H1565"/>
    <mergeCell ref="A1566:I1566"/>
    <mergeCell ref="A1567:J1567"/>
    <mergeCell ref="A1568:C1568"/>
    <mergeCell ref="D1568:G1568"/>
    <mergeCell ref="H1568:J1568"/>
    <mergeCell ref="I1569:J1569"/>
    <mergeCell ref="C1571:D1571"/>
    <mergeCell ref="G1571:H1571"/>
    <mergeCell ref="C1572:D1572"/>
    <mergeCell ref="G1572:H1572"/>
    <mergeCell ref="C1573:D1573"/>
    <mergeCell ref="G1573:H1573"/>
    <mergeCell ref="C1574:D1574"/>
    <mergeCell ref="G1574:H1574"/>
    <mergeCell ref="C1575:D1575"/>
    <mergeCell ref="G1575:H1575"/>
    <mergeCell ref="C1576:D1576"/>
    <mergeCell ref="G1576:H1576"/>
    <mergeCell ref="C1577:D1577"/>
    <mergeCell ref="G1577:H1577"/>
    <mergeCell ref="C1578:D1578"/>
    <mergeCell ref="G1578:H1578"/>
    <mergeCell ref="C1579:D1579"/>
    <mergeCell ref="G1579:H1579"/>
    <mergeCell ref="C1580:D1580"/>
    <mergeCell ref="G1580:H1580"/>
    <mergeCell ref="A1581:I1581"/>
    <mergeCell ref="A1582:J1582"/>
    <mergeCell ref="A1583:C1583"/>
    <mergeCell ref="D1583:G1583"/>
    <mergeCell ref="H1583:J1583"/>
    <mergeCell ref="I1584:J1584"/>
    <mergeCell ref="C1586:D1586"/>
    <mergeCell ref="G1586:H1586"/>
    <mergeCell ref="C1587:D1587"/>
    <mergeCell ref="G1587:H1587"/>
    <mergeCell ref="C1588:D1588"/>
    <mergeCell ref="G1588:H1588"/>
    <mergeCell ref="C1589:D1589"/>
    <mergeCell ref="G1589:H1589"/>
    <mergeCell ref="C1590:D1590"/>
    <mergeCell ref="G1590:H1590"/>
    <mergeCell ref="C1591:D1591"/>
    <mergeCell ref="G1591:H1591"/>
    <mergeCell ref="C1592:D1592"/>
    <mergeCell ref="G1592:H1592"/>
    <mergeCell ref="C1593:D1593"/>
    <mergeCell ref="G1593:H1593"/>
    <mergeCell ref="C1594:D1594"/>
    <mergeCell ref="G1594:H1594"/>
    <mergeCell ref="C1595:D1595"/>
    <mergeCell ref="G1595:H1595"/>
    <mergeCell ref="C1596:D1596"/>
    <mergeCell ref="G1596:H1596"/>
    <mergeCell ref="A1597:I1597"/>
    <mergeCell ref="A1598:J1598"/>
    <mergeCell ref="A1599:C1599"/>
    <mergeCell ref="D1599:G1599"/>
    <mergeCell ref="H1599:J1599"/>
    <mergeCell ref="I1600:J1600"/>
    <mergeCell ref="C1602:D1602"/>
    <mergeCell ref="G1602:H1602"/>
    <mergeCell ref="C1603:D1603"/>
    <mergeCell ref="G1603:H1603"/>
    <mergeCell ref="C1604:D1604"/>
    <mergeCell ref="G1604:H1604"/>
    <mergeCell ref="C1605:D1605"/>
    <mergeCell ref="G1605:H1605"/>
    <mergeCell ref="C1606:D1606"/>
    <mergeCell ref="G1606:H1606"/>
    <mergeCell ref="C1607:D1607"/>
    <mergeCell ref="G1607:H1607"/>
    <mergeCell ref="C1608:D1608"/>
    <mergeCell ref="G1608:H1608"/>
    <mergeCell ref="C1609:D1609"/>
    <mergeCell ref="G1609:H1609"/>
    <mergeCell ref="C1610:D1610"/>
    <mergeCell ref="G1610:H1610"/>
    <mergeCell ref="C1611:D1611"/>
    <mergeCell ref="G1611:H1611"/>
    <mergeCell ref="C1612:D1612"/>
    <mergeCell ref="G1612:H1612"/>
    <mergeCell ref="C1613:D1613"/>
    <mergeCell ref="G1613:H1613"/>
    <mergeCell ref="C1614:D1614"/>
    <mergeCell ref="G1614:H1614"/>
    <mergeCell ref="C1615:D1615"/>
    <mergeCell ref="G1615:H1615"/>
    <mergeCell ref="C1616:D1616"/>
    <mergeCell ref="G1616:H1616"/>
    <mergeCell ref="C1617:D1617"/>
    <mergeCell ref="G1617:H1617"/>
    <mergeCell ref="C1618:D1618"/>
    <mergeCell ref="G1618:H1618"/>
    <mergeCell ref="C1619:D1619"/>
    <mergeCell ref="G1619:H1619"/>
    <mergeCell ref="A1620:I1620"/>
    <mergeCell ref="A1621:J1621"/>
    <mergeCell ref="A1622:C1622"/>
    <mergeCell ref="D1622:G1622"/>
    <mergeCell ref="H1622:J1622"/>
    <mergeCell ref="I1623:J1623"/>
    <mergeCell ref="C1625:D1625"/>
    <mergeCell ref="G1625:H1625"/>
    <mergeCell ref="C1626:D1626"/>
    <mergeCell ref="G1626:H1626"/>
    <mergeCell ref="C1627:D1627"/>
    <mergeCell ref="G1627:H1627"/>
    <mergeCell ref="C1628:D1628"/>
    <mergeCell ref="G1628:H1628"/>
    <mergeCell ref="C1629:D1629"/>
    <mergeCell ref="G1629:H1629"/>
    <mergeCell ref="C1630:D1630"/>
    <mergeCell ref="G1630:H1630"/>
    <mergeCell ref="C1631:D1631"/>
    <mergeCell ref="G1631:H1631"/>
    <mergeCell ref="C1632:D1632"/>
    <mergeCell ref="G1632:H1632"/>
    <mergeCell ref="C1633:D1633"/>
    <mergeCell ref="G1633:H1633"/>
    <mergeCell ref="C1634:D1634"/>
    <mergeCell ref="G1634:H1634"/>
    <mergeCell ref="A1635:I1635"/>
    <mergeCell ref="A1636:J1636"/>
    <mergeCell ref="A1637:C1637"/>
    <mergeCell ref="D1637:G1637"/>
    <mergeCell ref="H1637:J1637"/>
    <mergeCell ref="I1638:J1638"/>
    <mergeCell ref="C1640:D1640"/>
    <mergeCell ref="G1640:H1640"/>
    <mergeCell ref="C1641:D1641"/>
    <mergeCell ref="G1641:H1641"/>
    <mergeCell ref="C1642:D1642"/>
    <mergeCell ref="G1642:H1642"/>
    <mergeCell ref="C1643:D1643"/>
    <mergeCell ref="G1643:H1643"/>
    <mergeCell ref="C1644:D1644"/>
    <mergeCell ref="G1644:H1644"/>
    <mergeCell ref="C1645:D1645"/>
    <mergeCell ref="G1645:H1645"/>
    <mergeCell ref="C1646:D1646"/>
    <mergeCell ref="G1646:H1646"/>
    <mergeCell ref="C1647:D1647"/>
    <mergeCell ref="G1647:H1647"/>
    <mergeCell ref="C1648:D1648"/>
    <mergeCell ref="G1648:H1648"/>
    <mergeCell ref="C1649:D1649"/>
    <mergeCell ref="G1649:H1649"/>
    <mergeCell ref="C1650:D1650"/>
    <mergeCell ref="G1650:H1650"/>
    <mergeCell ref="C1651:D1651"/>
    <mergeCell ref="G1651:H1651"/>
    <mergeCell ref="C1652:D1652"/>
    <mergeCell ref="G1652:H1652"/>
    <mergeCell ref="A1653:I1653"/>
    <mergeCell ref="A1654:J1654"/>
    <mergeCell ref="A1655:C1655"/>
    <mergeCell ref="D1655:G1655"/>
    <mergeCell ref="H1655:J1655"/>
    <mergeCell ref="I1656:J1656"/>
    <mergeCell ref="C1658:D1658"/>
    <mergeCell ref="G1658:H1658"/>
    <mergeCell ref="C1659:D1659"/>
    <mergeCell ref="G1659:H1659"/>
    <mergeCell ref="C1660:D1660"/>
    <mergeCell ref="G1660:H1660"/>
    <mergeCell ref="C1661:D1661"/>
    <mergeCell ref="G1661:H1661"/>
    <mergeCell ref="C1662:D1662"/>
    <mergeCell ref="G1662:H1662"/>
    <mergeCell ref="C1663:D1663"/>
    <mergeCell ref="G1663:H1663"/>
    <mergeCell ref="C1664:D1664"/>
    <mergeCell ref="G1664:H1664"/>
    <mergeCell ref="C1665:D1665"/>
    <mergeCell ref="G1665:H1665"/>
    <mergeCell ref="C1666:D1666"/>
    <mergeCell ref="G1666:H1666"/>
    <mergeCell ref="C1667:D1667"/>
    <mergeCell ref="G1667:H1667"/>
    <mergeCell ref="C1668:D1668"/>
    <mergeCell ref="G1668:H1668"/>
    <mergeCell ref="C1669:D1669"/>
    <mergeCell ref="G1669:H1669"/>
    <mergeCell ref="C1670:D1670"/>
    <mergeCell ref="G1670:H1670"/>
    <mergeCell ref="C1671:D1671"/>
    <mergeCell ref="G1671:H1671"/>
    <mergeCell ref="A1672:I1672"/>
    <mergeCell ref="A1673:J1673"/>
    <mergeCell ref="A1674:C1674"/>
    <mergeCell ref="D1674:G1674"/>
    <mergeCell ref="H1674:J1674"/>
    <mergeCell ref="I1675:J1675"/>
    <mergeCell ref="C1677:D1677"/>
    <mergeCell ref="G1677:H1677"/>
    <mergeCell ref="C1678:D1678"/>
    <mergeCell ref="G1678:H1678"/>
    <mergeCell ref="C1679:D1679"/>
    <mergeCell ref="G1679:H1679"/>
    <mergeCell ref="C1680:D1680"/>
    <mergeCell ref="G1680:H1680"/>
    <mergeCell ref="C1681:D1681"/>
    <mergeCell ref="G1681:H1681"/>
    <mergeCell ref="C1682:D1682"/>
    <mergeCell ref="G1682:H1682"/>
    <mergeCell ref="C1683:D1683"/>
    <mergeCell ref="G1683:H1683"/>
    <mergeCell ref="C1684:D1684"/>
    <mergeCell ref="G1684:H1684"/>
    <mergeCell ref="C1685:D1685"/>
    <mergeCell ref="G1685:H1685"/>
    <mergeCell ref="C1686:D1686"/>
    <mergeCell ref="G1686:H1686"/>
    <mergeCell ref="A1687:I1687"/>
    <mergeCell ref="A1688:J1688"/>
    <mergeCell ref="A1689:C1689"/>
    <mergeCell ref="D1689:G1689"/>
    <mergeCell ref="H1689:J1689"/>
    <mergeCell ref="I1690:J1690"/>
    <mergeCell ref="C1692:D1692"/>
    <mergeCell ref="G1692:H1692"/>
    <mergeCell ref="C1693:D1693"/>
    <mergeCell ref="G1693:H1693"/>
    <mergeCell ref="C1694:D1694"/>
    <mergeCell ref="G1694:H1694"/>
    <mergeCell ref="C1695:D1695"/>
    <mergeCell ref="G1695:H1695"/>
    <mergeCell ref="C1696:D1696"/>
    <mergeCell ref="G1696:H1696"/>
    <mergeCell ref="C1697:D1697"/>
    <mergeCell ref="G1697:H1697"/>
    <mergeCell ref="C1698:D1698"/>
    <mergeCell ref="G1698:H1698"/>
    <mergeCell ref="A1699:I1699"/>
    <mergeCell ref="A1700:J1700"/>
    <mergeCell ref="A1701:C1701"/>
    <mergeCell ref="D1701:G1701"/>
    <mergeCell ref="H1701:J1701"/>
    <mergeCell ref="I1702:J1702"/>
    <mergeCell ref="C1704:D1704"/>
    <mergeCell ref="G1704:H1704"/>
    <mergeCell ref="C1705:D1705"/>
    <mergeCell ref="G1705:H1705"/>
    <mergeCell ref="C1706:D1706"/>
    <mergeCell ref="G1706:H1706"/>
    <mergeCell ref="C1707:D1707"/>
    <mergeCell ref="G1707:H1707"/>
    <mergeCell ref="C1708:D1708"/>
    <mergeCell ref="G1708:H1708"/>
    <mergeCell ref="C1709:D1709"/>
    <mergeCell ref="G1709:H1709"/>
    <mergeCell ref="C1710:D1710"/>
    <mergeCell ref="G1710:H1710"/>
    <mergeCell ref="C1711:D1711"/>
    <mergeCell ref="G1711:H1711"/>
    <mergeCell ref="C1712:D1712"/>
    <mergeCell ref="G1712:H1712"/>
    <mergeCell ref="C1713:D1713"/>
    <mergeCell ref="G1713:H1713"/>
    <mergeCell ref="C1714:D1714"/>
    <mergeCell ref="G1714:H1714"/>
    <mergeCell ref="C1715:D1715"/>
    <mergeCell ref="G1715:H1715"/>
    <mergeCell ref="A1716:I1716"/>
    <mergeCell ref="A1717:J1717"/>
    <mergeCell ref="A1718:C1718"/>
    <mergeCell ref="D1718:G1718"/>
    <mergeCell ref="H1718:J1718"/>
    <mergeCell ref="I1719:J1719"/>
    <mergeCell ref="C1721:D1721"/>
    <mergeCell ref="G1721:H1721"/>
    <mergeCell ref="C1722:D1722"/>
    <mergeCell ref="G1722:H1722"/>
    <mergeCell ref="C1723:D1723"/>
    <mergeCell ref="G1723:H1723"/>
    <mergeCell ref="C1724:D1724"/>
    <mergeCell ref="G1724:H1724"/>
    <mergeCell ref="C1725:D1725"/>
    <mergeCell ref="G1725:H1725"/>
    <mergeCell ref="C1726:D1726"/>
    <mergeCell ref="G1726:H1726"/>
    <mergeCell ref="C1727:D1727"/>
    <mergeCell ref="G1727:H1727"/>
    <mergeCell ref="C1728:D1728"/>
    <mergeCell ref="G1728:H1728"/>
    <mergeCell ref="C1729:D1729"/>
    <mergeCell ref="G1729:H1729"/>
    <mergeCell ref="C1730:D1730"/>
    <mergeCell ref="G1730:H1730"/>
    <mergeCell ref="C1731:D1731"/>
    <mergeCell ref="G1731:H1731"/>
    <mergeCell ref="C1732:D1732"/>
    <mergeCell ref="G1732:H1732"/>
    <mergeCell ref="A1733:I1733"/>
    <mergeCell ref="A1734:J1734"/>
    <mergeCell ref="A1735:C1735"/>
    <mergeCell ref="D1735:G1735"/>
    <mergeCell ref="H1735:J1735"/>
    <mergeCell ref="I1736:J1736"/>
    <mergeCell ref="C1738:D1738"/>
    <mergeCell ref="G1738:H1738"/>
    <mergeCell ref="C1739:D1739"/>
    <mergeCell ref="G1739:H1739"/>
    <mergeCell ref="C1740:D1740"/>
    <mergeCell ref="G1740:H1740"/>
    <mergeCell ref="C1741:D1741"/>
    <mergeCell ref="G1741:H1741"/>
    <mergeCell ref="C1742:D1742"/>
    <mergeCell ref="G1742:H1742"/>
    <mergeCell ref="C1743:D1743"/>
    <mergeCell ref="G1743:H1743"/>
    <mergeCell ref="C1744:D1744"/>
    <mergeCell ref="G1744:H1744"/>
    <mergeCell ref="C1745:D1745"/>
    <mergeCell ref="G1745:H1745"/>
    <mergeCell ref="C1746:D1746"/>
    <mergeCell ref="G1746:H1746"/>
    <mergeCell ref="C1747:D1747"/>
    <mergeCell ref="G1747:H1747"/>
    <mergeCell ref="A1748:I1748"/>
    <mergeCell ref="A1749:J1749"/>
    <mergeCell ref="A1750:C1750"/>
    <mergeCell ref="D1750:G1750"/>
    <mergeCell ref="H1750:J1750"/>
    <mergeCell ref="I1751:J1751"/>
    <mergeCell ref="C1753:D1753"/>
    <mergeCell ref="G1753:H1753"/>
    <mergeCell ref="C1754:D1754"/>
    <mergeCell ref="G1754:H1754"/>
    <mergeCell ref="C1755:D1755"/>
    <mergeCell ref="G1755:H1755"/>
    <mergeCell ref="C1756:D1756"/>
    <mergeCell ref="G1756:H1756"/>
    <mergeCell ref="C1757:D1757"/>
    <mergeCell ref="G1757:H1757"/>
    <mergeCell ref="C1758:D1758"/>
    <mergeCell ref="G1758:H1758"/>
    <mergeCell ref="C1759:D1759"/>
    <mergeCell ref="G1759:H1759"/>
    <mergeCell ref="C1760:D1760"/>
    <mergeCell ref="G1760:H1760"/>
    <mergeCell ref="C1761:D1761"/>
    <mergeCell ref="G1761:H1761"/>
    <mergeCell ref="C1762:D1762"/>
    <mergeCell ref="G1762:H1762"/>
    <mergeCell ref="C1763:D1763"/>
    <mergeCell ref="G1763:H1763"/>
    <mergeCell ref="C1764:D1764"/>
    <mergeCell ref="G1764:H1764"/>
    <mergeCell ref="C1765:D1765"/>
    <mergeCell ref="G1765:H1765"/>
    <mergeCell ref="C1766:D1766"/>
    <mergeCell ref="G1766:H1766"/>
    <mergeCell ref="C1767:D1767"/>
    <mergeCell ref="G1767:H1767"/>
    <mergeCell ref="A1768:I1768"/>
    <mergeCell ref="A1769:J1769"/>
    <mergeCell ref="A1770:C1770"/>
    <mergeCell ref="D1770:G1770"/>
    <mergeCell ref="H1770:J1770"/>
    <mergeCell ref="I1771:J1771"/>
    <mergeCell ref="C1773:D1773"/>
    <mergeCell ref="G1773:H1773"/>
    <mergeCell ref="C1774:D1774"/>
    <mergeCell ref="G1774:H1774"/>
    <mergeCell ref="C1775:D1775"/>
    <mergeCell ref="G1775:H1775"/>
    <mergeCell ref="C1776:D1776"/>
    <mergeCell ref="G1776:H1776"/>
    <mergeCell ref="C1777:D1777"/>
    <mergeCell ref="G1777:H1777"/>
    <mergeCell ref="C1778:D1778"/>
    <mergeCell ref="G1778:H1778"/>
    <mergeCell ref="C1779:D1779"/>
    <mergeCell ref="G1779:H1779"/>
    <mergeCell ref="C1780:D1780"/>
    <mergeCell ref="G1780:H1780"/>
    <mergeCell ref="C1781:D1781"/>
    <mergeCell ref="G1781:H1781"/>
    <mergeCell ref="C1782:D1782"/>
    <mergeCell ref="G1782:H1782"/>
    <mergeCell ref="C1783:D1783"/>
    <mergeCell ref="G1783:H1783"/>
    <mergeCell ref="C1784:D1784"/>
    <mergeCell ref="G1784:H1784"/>
    <mergeCell ref="C1785:D1785"/>
    <mergeCell ref="G1785:H1785"/>
    <mergeCell ref="C1786:D1786"/>
    <mergeCell ref="G1786:H1786"/>
    <mergeCell ref="C1787:D1787"/>
    <mergeCell ref="G1787:H1787"/>
    <mergeCell ref="A1788:I1788"/>
    <mergeCell ref="A1789:J1789"/>
    <mergeCell ref="A1790:C1790"/>
    <mergeCell ref="D1790:G1790"/>
    <mergeCell ref="H1790:J1790"/>
    <mergeCell ref="I1791:J1791"/>
    <mergeCell ref="C1793:D1793"/>
    <mergeCell ref="G1793:H1793"/>
    <mergeCell ref="C1794:D1794"/>
    <mergeCell ref="G1794:H1794"/>
    <mergeCell ref="C1795:D1795"/>
    <mergeCell ref="G1795:H1795"/>
    <mergeCell ref="C1796:D1796"/>
    <mergeCell ref="G1796:H1796"/>
    <mergeCell ref="C1797:D1797"/>
    <mergeCell ref="G1797:H1797"/>
    <mergeCell ref="C1798:D1798"/>
    <mergeCell ref="G1798:H1798"/>
    <mergeCell ref="C1799:D1799"/>
    <mergeCell ref="G1799:H1799"/>
    <mergeCell ref="C1800:D1800"/>
    <mergeCell ref="G1800:H1800"/>
    <mergeCell ref="A1801:I1801"/>
    <mergeCell ref="A1802:J1802"/>
    <mergeCell ref="A1803:C1803"/>
    <mergeCell ref="D1803:G1803"/>
    <mergeCell ref="H1803:J1803"/>
    <mergeCell ref="I1804:J1804"/>
    <mergeCell ref="C1806:D1806"/>
    <mergeCell ref="G1806:H1806"/>
    <mergeCell ref="C1807:D1807"/>
    <mergeCell ref="G1807:H1807"/>
    <mergeCell ref="C1808:D1808"/>
    <mergeCell ref="G1808:H1808"/>
    <mergeCell ref="C1809:D1809"/>
    <mergeCell ref="G1809:H1809"/>
    <mergeCell ref="C1810:D1810"/>
    <mergeCell ref="G1810:H1810"/>
    <mergeCell ref="C1811:D1811"/>
    <mergeCell ref="G1811:H1811"/>
    <mergeCell ref="C1812:D1812"/>
    <mergeCell ref="G1812:H1812"/>
    <mergeCell ref="C1813:D1813"/>
    <mergeCell ref="G1813:H1813"/>
    <mergeCell ref="C1814:D1814"/>
    <mergeCell ref="G1814:H1814"/>
    <mergeCell ref="C1815:D1815"/>
    <mergeCell ref="G1815:H1815"/>
    <mergeCell ref="C1816:D1816"/>
    <mergeCell ref="G1816:H1816"/>
    <mergeCell ref="C1817:D1817"/>
    <mergeCell ref="G1817:H1817"/>
    <mergeCell ref="C1818:D1818"/>
    <mergeCell ref="G1818:H1818"/>
    <mergeCell ref="C1819:D1819"/>
    <mergeCell ref="G1819:H1819"/>
    <mergeCell ref="C1820:D1820"/>
    <mergeCell ref="G1820:H1820"/>
    <mergeCell ref="C1821:D1821"/>
    <mergeCell ref="G1821:H1821"/>
    <mergeCell ref="C1822:D1822"/>
    <mergeCell ref="G1822:H1822"/>
    <mergeCell ref="A1823:I1823"/>
    <mergeCell ref="A1824:J1824"/>
    <mergeCell ref="A1825:C1825"/>
    <mergeCell ref="D1825:G1825"/>
    <mergeCell ref="H1825:J1825"/>
    <mergeCell ref="I1826:J1826"/>
    <mergeCell ref="C1828:D1828"/>
    <mergeCell ref="G1828:H1828"/>
    <mergeCell ref="C1829:D1829"/>
    <mergeCell ref="G1829:H1829"/>
    <mergeCell ref="C1830:D1830"/>
    <mergeCell ref="G1830:H1830"/>
    <mergeCell ref="C1831:D1831"/>
    <mergeCell ref="G1831:H1831"/>
    <mergeCell ref="C1832:D1832"/>
    <mergeCell ref="G1832:H1832"/>
    <mergeCell ref="C1833:D1833"/>
    <mergeCell ref="G1833:H1833"/>
    <mergeCell ref="C1834:D1834"/>
    <mergeCell ref="G1834:H1834"/>
    <mergeCell ref="C1835:D1835"/>
    <mergeCell ref="G1835:H1835"/>
    <mergeCell ref="C1836:D1836"/>
    <mergeCell ref="G1836:H1836"/>
    <mergeCell ref="C1837:D1837"/>
    <mergeCell ref="G1837:H1837"/>
    <mergeCell ref="C1838:D1838"/>
    <mergeCell ref="G1838:H1838"/>
    <mergeCell ref="A1839:I1839"/>
    <mergeCell ref="A1840:J1840"/>
    <mergeCell ref="A1841:C1841"/>
    <mergeCell ref="D1841:G1841"/>
    <mergeCell ref="H1841:J1841"/>
    <mergeCell ref="I1842:J1842"/>
    <mergeCell ref="C1844:D1844"/>
    <mergeCell ref="G1844:H1844"/>
    <mergeCell ref="C1845:D1845"/>
    <mergeCell ref="G1845:H1845"/>
    <mergeCell ref="C1846:D1846"/>
    <mergeCell ref="G1846:H1846"/>
    <mergeCell ref="C1847:D1847"/>
    <mergeCell ref="G1847:H1847"/>
    <mergeCell ref="C1848:D1848"/>
    <mergeCell ref="G1848:H1848"/>
    <mergeCell ref="C1849:D1849"/>
    <mergeCell ref="G1849:H1849"/>
    <mergeCell ref="C1850:D1850"/>
    <mergeCell ref="G1850:H1850"/>
    <mergeCell ref="C1851:D1851"/>
    <mergeCell ref="G1851:H1851"/>
    <mergeCell ref="C1852:D1852"/>
    <mergeCell ref="G1852:H1852"/>
    <mergeCell ref="C1853:D1853"/>
    <mergeCell ref="G1853:H1853"/>
    <mergeCell ref="A1854:I1854"/>
    <mergeCell ref="A1855:J1855"/>
    <mergeCell ref="A1856:C1856"/>
    <mergeCell ref="D1856:G1856"/>
    <mergeCell ref="H1856:J1856"/>
    <mergeCell ref="I1857:J1857"/>
    <mergeCell ref="C1859:D1859"/>
    <mergeCell ref="G1859:H1859"/>
    <mergeCell ref="C1860:D1860"/>
    <mergeCell ref="G1860:H1860"/>
    <mergeCell ref="C1861:D1861"/>
    <mergeCell ref="G1861:H1861"/>
    <mergeCell ref="C1862:D1862"/>
    <mergeCell ref="G1862:H1862"/>
    <mergeCell ref="C1863:D1863"/>
    <mergeCell ref="G1863:H1863"/>
    <mergeCell ref="C1864:D1864"/>
    <mergeCell ref="G1864:H1864"/>
    <mergeCell ref="C1865:D1865"/>
    <mergeCell ref="G1865:H1865"/>
    <mergeCell ref="C1866:D1866"/>
    <mergeCell ref="G1866:H1866"/>
    <mergeCell ref="C1867:D1867"/>
    <mergeCell ref="G1867:H1867"/>
    <mergeCell ref="A1868:I1868"/>
    <mergeCell ref="A1869:J1869"/>
    <mergeCell ref="A1870:C1870"/>
    <mergeCell ref="D1870:G1870"/>
    <mergeCell ref="H1870:J1870"/>
    <mergeCell ref="I1871:J1871"/>
    <mergeCell ref="C1873:D1873"/>
    <mergeCell ref="G1873:H1873"/>
    <mergeCell ref="C1874:D1874"/>
    <mergeCell ref="G1874:H1874"/>
    <mergeCell ref="C1875:D1875"/>
    <mergeCell ref="G1875:H1875"/>
    <mergeCell ref="C1876:D1876"/>
    <mergeCell ref="G1876:H1876"/>
    <mergeCell ref="C1877:D1877"/>
    <mergeCell ref="G1877:H1877"/>
    <mergeCell ref="C1878:D1878"/>
    <mergeCell ref="G1878:H1878"/>
    <mergeCell ref="C1879:D1879"/>
    <mergeCell ref="G1879:H1879"/>
    <mergeCell ref="C1880:D1880"/>
    <mergeCell ref="G1880:H1880"/>
    <mergeCell ref="C1881:D1881"/>
    <mergeCell ref="G1881:H1881"/>
    <mergeCell ref="C1882:D1882"/>
    <mergeCell ref="G1882:H1882"/>
    <mergeCell ref="C1883:D1883"/>
    <mergeCell ref="G1883:H1883"/>
    <mergeCell ref="A1884:I1884"/>
    <mergeCell ref="A1885:J1885"/>
    <mergeCell ref="A1886:C1886"/>
    <mergeCell ref="D1886:G1886"/>
    <mergeCell ref="H1886:J1886"/>
    <mergeCell ref="I1887:J1887"/>
    <mergeCell ref="C1889:D1889"/>
    <mergeCell ref="G1889:H1889"/>
    <mergeCell ref="C1890:D1890"/>
    <mergeCell ref="G1890:H1890"/>
    <mergeCell ref="C1891:D1891"/>
    <mergeCell ref="G1891:H1891"/>
    <mergeCell ref="C1892:D1892"/>
    <mergeCell ref="G1892:H1892"/>
    <mergeCell ref="C1893:D1893"/>
    <mergeCell ref="G1893:H1893"/>
    <mergeCell ref="C1894:D1894"/>
    <mergeCell ref="G1894:H1894"/>
    <mergeCell ref="C1895:D1895"/>
    <mergeCell ref="G1895:H1895"/>
    <mergeCell ref="C1896:D1896"/>
    <mergeCell ref="G1896:H1896"/>
    <mergeCell ref="C1897:D1897"/>
    <mergeCell ref="G1897:H1897"/>
    <mergeCell ref="C1898:D1898"/>
    <mergeCell ref="G1898:H1898"/>
    <mergeCell ref="C1899:D1899"/>
    <mergeCell ref="G1899:H1899"/>
    <mergeCell ref="A1900:I1900"/>
    <mergeCell ref="A1901:J1901"/>
    <mergeCell ref="A1902:C1902"/>
    <mergeCell ref="D1902:G1902"/>
    <mergeCell ref="H1902:J1902"/>
    <mergeCell ref="I1903:J1903"/>
    <mergeCell ref="C1905:D1905"/>
    <mergeCell ref="G1905:H1905"/>
    <mergeCell ref="C1906:D1906"/>
    <mergeCell ref="G1906:H1906"/>
    <mergeCell ref="C1907:D1907"/>
    <mergeCell ref="G1907:H1907"/>
    <mergeCell ref="C1908:D1908"/>
    <mergeCell ref="G1908:H1908"/>
    <mergeCell ref="C1909:D1909"/>
    <mergeCell ref="G1909:H1909"/>
    <mergeCell ref="C1910:D1910"/>
    <mergeCell ref="G1910:H1910"/>
    <mergeCell ref="C1911:D1911"/>
    <mergeCell ref="G1911:H1911"/>
    <mergeCell ref="C1912:D1912"/>
    <mergeCell ref="G1912:H1912"/>
    <mergeCell ref="C1913:D1913"/>
    <mergeCell ref="G1913:H1913"/>
    <mergeCell ref="A1914:I1914"/>
    <mergeCell ref="A1915:J1915"/>
    <mergeCell ref="A1916:C1916"/>
    <mergeCell ref="D1916:G1916"/>
    <mergeCell ref="H1916:J1916"/>
    <mergeCell ref="I1917:J1917"/>
    <mergeCell ref="C1919:D1919"/>
    <mergeCell ref="G1919:H1919"/>
    <mergeCell ref="C1920:D1920"/>
    <mergeCell ref="G1920:H1920"/>
    <mergeCell ref="C1921:D1921"/>
    <mergeCell ref="G1921:H1921"/>
    <mergeCell ref="C1922:D1922"/>
    <mergeCell ref="G1922:H1922"/>
    <mergeCell ref="C1923:D1923"/>
    <mergeCell ref="G1923:H1923"/>
    <mergeCell ref="C1924:D1924"/>
    <mergeCell ref="G1924:H1924"/>
    <mergeCell ref="C1925:D1925"/>
    <mergeCell ref="G1925:H1925"/>
    <mergeCell ref="C1926:D1926"/>
    <mergeCell ref="G1926:H1926"/>
    <mergeCell ref="C1927:D1927"/>
    <mergeCell ref="G1927:H1927"/>
    <mergeCell ref="C1928:D1928"/>
    <mergeCell ref="G1928:H1928"/>
    <mergeCell ref="C1929:D1929"/>
    <mergeCell ref="G1929:H1929"/>
    <mergeCell ref="C1930:D1930"/>
    <mergeCell ref="G1930:H1930"/>
    <mergeCell ref="C1931:D1931"/>
    <mergeCell ref="G1931:H1931"/>
    <mergeCell ref="C1932:D1932"/>
    <mergeCell ref="G1932:H1932"/>
    <mergeCell ref="C1933:D1933"/>
    <mergeCell ref="G1933:H1933"/>
    <mergeCell ref="A1934:I1934"/>
    <mergeCell ref="A1935:J1935"/>
    <mergeCell ref="A1936:C1936"/>
    <mergeCell ref="D1936:G1936"/>
    <mergeCell ref="H1936:J1936"/>
    <mergeCell ref="I1937:J1937"/>
    <mergeCell ref="C1939:D1939"/>
    <mergeCell ref="G1939:H1939"/>
    <mergeCell ref="C1940:D1940"/>
    <mergeCell ref="G1940:H1940"/>
    <mergeCell ref="C1941:D1941"/>
    <mergeCell ref="G1941:H1941"/>
    <mergeCell ref="C1942:D1942"/>
    <mergeCell ref="G1942:H1942"/>
    <mergeCell ref="C1943:D1943"/>
    <mergeCell ref="G1943:H1943"/>
    <mergeCell ref="C1944:D1944"/>
    <mergeCell ref="G1944:H1944"/>
    <mergeCell ref="C1945:D1945"/>
    <mergeCell ref="G1945:H1945"/>
    <mergeCell ref="C1946:D1946"/>
    <mergeCell ref="G1946:H1946"/>
    <mergeCell ref="C1947:D1947"/>
    <mergeCell ref="G1947:H1947"/>
    <mergeCell ref="C1948:D1948"/>
    <mergeCell ref="G1948:H1948"/>
    <mergeCell ref="C1949:D1949"/>
    <mergeCell ref="G1949:H1949"/>
    <mergeCell ref="C1950:D1950"/>
    <mergeCell ref="G1950:H1950"/>
    <mergeCell ref="C1951:D1951"/>
    <mergeCell ref="G1951:H1951"/>
    <mergeCell ref="C1952:D1952"/>
    <mergeCell ref="G1952:H1952"/>
    <mergeCell ref="C1953:D1953"/>
    <mergeCell ref="G1953:H1953"/>
    <mergeCell ref="A1954:I1954"/>
    <mergeCell ref="A1955:J1955"/>
    <mergeCell ref="A1956:C1956"/>
    <mergeCell ref="D1956:G1956"/>
    <mergeCell ref="H1956:J1956"/>
    <mergeCell ref="I1957:J1957"/>
    <mergeCell ref="C1959:D1959"/>
    <mergeCell ref="G1959:H1959"/>
    <mergeCell ref="C1960:D1960"/>
    <mergeCell ref="G1960:H1960"/>
    <mergeCell ref="C1961:D1961"/>
    <mergeCell ref="G1961:H1961"/>
    <mergeCell ref="C1962:D1962"/>
    <mergeCell ref="G1962:H1962"/>
    <mergeCell ref="C1963:D1963"/>
    <mergeCell ref="G1963:H1963"/>
    <mergeCell ref="C1964:D1964"/>
    <mergeCell ref="G1964:H1964"/>
    <mergeCell ref="C1965:D1965"/>
    <mergeCell ref="G1965:H1965"/>
    <mergeCell ref="C1966:D1966"/>
    <mergeCell ref="G1966:H1966"/>
    <mergeCell ref="C1967:D1967"/>
    <mergeCell ref="G1967:H1967"/>
    <mergeCell ref="C1968:D1968"/>
    <mergeCell ref="G1968:H1968"/>
    <mergeCell ref="C1969:D1969"/>
    <mergeCell ref="G1969:H1969"/>
    <mergeCell ref="C1970:D1970"/>
    <mergeCell ref="G1970:H1970"/>
    <mergeCell ref="A1971:I1971"/>
    <mergeCell ref="A1972:J1972"/>
    <mergeCell ref="A1973:C1973"/>
    <mergeCell ref="D1973:G1973"/>
    <mergeCell ref="H1973:J1973"/>
    <mergeCell ref="I1974:J1974"/>
    <mergeCell ref="C1976:D1976"/>
    <mergeCell ref="G1976:H1976"/>
    <mergeCell ref="C1977:D1977"/>
    <mergeCell ref="G1977:H1977"/>
    <mergeCell ref="C1978:D1978"/>
    <mergeCell ref="G1978:H1978"/>
    <mergeCell ref="C1979:D1979"/>
    <mergeCell ref="G1979:H1979"/>
    <mergeCell ref="C1980:D1980"/>
    <mergeCell ref="G1980:H1980"/>
    <mergeCell ref="C1981:D1981"/>
    <mergeCell ref="G1981:H1981"/>
    <mergeCell ref="C1982:D1982"/>
    <mergeCell ref="G1982:H1982"/>
    <mergeCell ref="A1983:I1983"/>
    <mergeCell ref="A1984:J1984"/>
    <mergeCell ref="A1985:C1985"/>
    <mergeCell ref="D1985:G1985"/>
    <mergeCell ref="H1985:J1985"/>
    <mergeCell ref="I1986:J1986"/>
    <mergeCell ref="C1988:D1988"/>
    <mergeCell ref="G1988:H1988"/>
    <mergeCell ref="C1989:D1989"/>
    <mergeCell ref="G1989:H1989"/>
    <mergeCell ref="C1990:D1990"/>
    <mergeCell ref="G1990:H1990"/>
    <mergeCell ref="C1991:D1991"/>
    <mergeCell ref="G1991:H1991"/>
    <mergeCell ref="C1992:D1992"/>
    <mergeCell ref="G1992:H1992"/>
    <mergeCell ref="C1993:D1993"/>
    <mergeCell ref="G1993:H1993"/>
    <mergeCell ref="C1994:D1994"/>
    <mergeCell ref="G1994:H1994"/>
    <mergeCell ref="C1995:D1995"/>
    <mergeCell ref="G1995:H1995"/>
    <mergeCell ref="C1996:D1996"/>
    <mergeCell ref="G1996:H1996"/>
    <mergeCell ref="C1997:D1997"/>
    <mergeCell ref="G1997:H1997"/>
    <mergeCell ref="C1998:D1998"/>
    <mergeCell ref="G1998:H1998"/>
    <mergeCell ref="C1999:D1999"/>
    <mergeCell ref="G1999:H1999"/>
    <mergeCell ref="A2000:I2000"/>
    <mergeCell ref="A2001:J2001"/>
    <mergeCell ref="A2002:C2002"/>
    <mergeCell ref="D2002:G2002"/>
    <mergeCell ref="H2002:J2002"/>
    <mergeCell ref="I2003:J2003"/>
    <mergeCell ref="C2005:D2005"/>
    <mergeCell ref="G2005:H2005"/>
    <mergeCell ref="C2006:D2006"/>
    <mergeCell ref="G2006:H2006"/>
    <mergeCell ref="C2007:D2007"/>
    <mergeCell ref="G2007:H2007"/>
    <mergeCell ref="C2008:D2008"/>
    <mergeCell ref="G2008:H2008"/>
    <mergeCell ref="C2009:D2009"/>
    <mergeCell ref="G2009:H2009"/>
    <mergeCell ref="C2010:D2010"/>
    <mergeCell ref="G2010:H2010"/>
    <mergeCell ref="C2011:D2011"/>
    <mergeCell ref="G2011:H2011"/>
    <mergeCell ref="C2012:D2012"/>
    <mergeCell ref="G2012:H2012"/>
    <mergeCell ref="C2013:D2013"/>
    <mergeCell ref="G2013:H2013"/>
    <mergeCell ref="C2014:D2014"/>
    <mergeCell ref="G2014:H2014"/>
    <mergeCell ref="C2015:D2015"/>
    <mergeCell ref="G2015:H2015"/>
    <mergeCell ref="C2016:D2016"/>
    <mergeCell ref="G2016:H2016"/>
    <mergeCell ref="A2017:I2017"/>
    <mergeCell ref="A2018:J2018"/>
    <mergeCell ref="A2019:C2019"/>
    <mergeCell ref="D2019:G2019"/>
    <mergeCell ref="H2019:J2019"/>
    <mergeCell ref="I2020:J2020"/>
    <mergeCell ref="C2022:D2022"/>
    <mergeCell ref="G2022:H2022"/>
    <mergeCell ref="C2023:D2023"/>
    <mergeCell ref="G2023:H2023"/>
    <mergeCell ref="C2024:D2024"/>
    <mergeCell ref="G2024:H2024"/>
    <mergeCell ref="C2025:D2025"/>
    <mergeCell ref="G2025:H2025"/>
    <mergeCell ref="C2026:D2026"/>
    <mergeCell ref="G2026:H2026"/>
    <mergeCell ref="C2027:D2027"/>
    <mergeCell ref="G2027:H2027"/>
    <mergeCell ref="C2028:D2028"/>
    <mergeCell ref="G2028:H2028"/>
    <mergeCell ref="C2029:D2029"/>
    <mergeCell ref="G2029:H2029"/>
    <mergeCell ref="C2030:D2030"/>
    <mergeCell ref="G2030:H2030"/>
    <mergeCell ref="C2031:D2031"/>
    <mergeCell ref="G2031:H2031"/>
    <mergeCell ref="C2032:D2032"/>
    <mergeCell ref="G2032:H2032"/>
    <mergeCell ref="A2033:I2033"/>
    <mergeCell ref="A2034:J2034"/>
    <mergeCell ref="A2035:C2035"/>
    <mergeCell ref="D2035:G2035"/>
    <mergeCell ref="H2035:J2035"/>
    <mergeCell ref="I2036:J2036"/>
    <mergeCell ref="C2038:D2038"/>
    <mergeCell ref="G2038:H2038"/>
    <mergeCell ref="C2039:D2039"/>
    <mergeCell ref="G2039:H2039"/>
    <mergeCell ref="C2040:D2040"/>
    <mergeCell ref="G2040:H2040"/>
    <mergeCell ref="C2041:D2041"/>
    <mergeCell ref="G2041:H2041"/>
    <mergeCell ref="C2042:D2042"/>
    <mergeCell ref="G2042:H2042"/>
    <mergeCell ref="C2043:D2043"/>
    <mergeCell ref="G2043:H2043"/>
    <mergeCell ref="C2044:D2044"/>
    <mergeCell ref="G2044:H2044"/>
    <mergeCell ref="C2045:D2045"/>
    <mergeCell ref="G2045:H2045"/>
    <mergeCell ref="C2046:D2046"/>
    <mergeCell ref="G2046:H2046"/>
    <mergeCell ref="C2047:D2047"/>
    <mergeCell ref="G2047:H2047"/>
    <mergeCell ref="C2048:D2048"/>
    <mergeCell ref="G2048:H2048"/>
    <mergeCell ref="C2049:D2049"/>
    <mergeCell ref="G2049:H2049"/>
    <mergeCell ref="A2050:I2050"/>
    <mergeCell ref="A2051:J2051"/>
    <mergeCell ref="A2052:C2052"/>
    <mergeCell ref="D2052:G2052"/>
    <mergeCell ref="H2052:J2052"/>
    <mergeCell ref="I2053:J2053"/>
    <mergeCell ref="C2055:D2055"/>
    <mergeCell ref="G2055:H2055"/>
    <mergeCell ref="C2056:D2056"/>
    <mergeCell ref="G2056:H2056"/>
    <mergeCell ref="C2057:D2057"/>
    <mergeCell ref="G2057:H2057"/>
    <mergeCell ref="C2058:D2058"/>
    <mergeCell ref="G2058:H2058"/>
    <mergeCell ref="C2059:D2059"/>
    <mergeCell ref="G2059:H2059"/>
    <mergeCell ref="C2060:D2060"/>
    <mergeCell ref="G2060:H2060"/>
    <mergeCell ref="C2061:D2061"/>
    <mergeCell ref="G2061:H2061"/>
    <mergeCell ref="C2062:D2062"/>
    <mergeCell ref="G2062:H2062"/>
    <mergeCell ref="C2063:D2063"/>
    <mergeCell ref="G2063:H2063"/>
    <mergeCell ref="C2064:D2064"/>
    <mergeCell ref="G2064:H2064"/>
    <mergeCell ref="C2065:D2065"/>
    <mergeCell ref="G2065:H2065"/>
    <mergeCell ref="C2066:D2066"/>
    <mergeCell ref="G2066:H2066"/>
    <mergeCell ref="C2067:D2067"/>
    <mergeCell ref="G2067:H2067"/>
    <mergeCell ref="C2068:D2068"/>
    <mergeCell ref="G2068:H2068"/>
    <mergeCell ref="C2069:D2069"/>
    <mergeCell ref="G2069:H2069"/>
    <mergeCell ref="C2070:D2070"/>
    <mergeCell ref="G2070:H2070"/>
    <mergeCell ref="C2071:D2071"/>
    <mergeCell ref="G2071:H2071"/>
    <mergeCell ref="A2072:I2072"/>
    <mergeCell ref="A2073:J2073"/>
    <mergeCell ref="A2074:C2074"/>
    <mergeCell ref="D2074:G2074"/>
    <mergeCell ref="H2074:J2074"/>
    <mergeCell ref="I2075:J2075"/>
    <mergeCell ref="C2077:D2077"/>
    <mergeCell ref="G2077:H2077"/>
    <mergeCell ref="C2078:D2078"/>
    <mergeCell ref="G2078:H2078"/>
    <mergeCell ref="C2079:D2079"/>
    <mergeCell ref="G2079:H2079"/>
    <mergeCell ref="C2080:D2080"/>
    <mergeCell ref="G2080:H2080"/>
    <mergeCell ref="C2081:D2081"/>
    <mergeCell ref="G2081:H2081"/>
    <mergeCell ref="C2082:D2082"/>
    <mergeCell ref="G2082:H2082"/>
    <mergeCell ref="C2083:D2083"/>
    <mergeCell ref="G2083:H2083"/>
    <mergeCell ref="C2084:D2084"/>
    <mergeCell ref="G2084:H2084"/>
    <mergeCell ref="C2085:D2085"/>
    <mergeCell ref="G2085:H2085"/>
    <mergeCell ref="C2086:D2086"/>
    <mergeCell ref="G2086:H2086"/>
    <mergeCell ref="A2087:I2087"/>
    <mergeCell ref="A2088:J2088"/>
    <mergeCell ref="A2089:C2089"/>
    <mergeCell ref="D2089:G2089"/>
    <mergeCell ref="H2089:J2089"/>
    <mergeCell ref="I2090:J2090"/>
    <mergeCell ref="C2092:D2092"/>
    <mergeCell ref="G2092:H2092"/>
    <mergeCell ref="C2093:D2093"/>
    <mergeCell ref="G2093:H2093"/>
    <mergeCell ref="C2094:D2094"/>
    <mergeCell ref="G2094:H2094"/>
    <mergeCell ref="C2095:D2095"/>
    <mergeCell ref="G2095:H2095"/>
    <mergeCell ref="C2096:D2096"/>
    <mergeCell ref="G2096:H2096"/>
    <mergeCell ref="C2097:D2097"/>
    <mergeCell ref="G2097:H2097"/>
    <mergeCell ref="C2098:D2098"/>
    <mergeCell ref="G2098:H2098"/>
    <mergeCell ref="C2099:D2099"/>
    <mergeCell ref="G2099:H2099"/>
    <mergeCell ref="C2100:D2100"/>
    <mergeCell ref="G2100:H2100"/>
    <mergeCell ref="C2101:D2101"/>
    <mergeCell ref="G2101:H2101"/>
    <mergeCell ref="C2102:D2102"/>
    <mergeCell ref="G2102:H2102"/>
    <mergeCell ref="A2103:I2103"/>
    <mergeCell ref="A2104:J2104"/>
    <mergeCell ref="A2105:C2105"/>
    <mergeCell ref="D2105:G2105"/>
    <mergeCell ref="H2105:J2105"/>
    <mergeCell ref="I2106:J2106"/>
    <mergeCell ref="C2108:D2108"/>
    <mergeCell ref="G2108:H2108"/>
    <mergeCell ref="C2109:D2109"/>
    <mergeCell ref="G2109:H2109"/>
    <mergeCell ref="C2110:D2110"/>
    <mergeCell ref="G2110:H2110"/>
    <mergeCell ref="C2111:D2111"/>
    <mergeCell ref="G2111:H2111"/>
    <mergeCell ref="C2112:D2112"/>
    <mergeCell ref="G2112:H2112"/>
    <mergeCell ref="C2113:D2113"/>
    <mergeCell ref="G2113:H2113"/>
    <mergeCell ref="C2114:D2114"/>
    <mergeCell ref="G2114:H2114"/>
    <mergeCell ref="C2115:D2115"/>
    <mergeCell ref="G2115:H2115"/>
    <mergeCell ref="C2116:D2116"/>
    <mergeCell ref="G2116:H2116"/>
    <mergeCell ref="C2117:D2117"/>
    <mergeCell ref="G2117:H2117"/>
    <mergeCell ref="C2118:D2118"/>
    <mergeCell ref="G2118:H2118"/>
    <mergeCell ref="C2119:D2119"/>
    <mergeCell ref="G2119:H2119"/>
    <mergeCell ref="C2120:D2120"/>
    <mergeCell ref="G2120:H2120"/>
    <mergeCell ref="C2121:D2121"/>
    <mergeCell ref="G2121:H2121"/>
    <mergeCell ref="A2122:I2122"/>
    <mergeCell ref="A2123:J2123"/>
    <mergeCell ref="A2124:C2124"/>
    <mergeCell ref="D2124:G2124"/>
    <mergeCell ref="H2124:J2124"/>
    <mergeCell ref="I2125:J2125"/>
    <mergeCell ref="C2127:D2127"/>
    <mergeCell ref="G2127:H2127"/>
    <mergeCell ref="C2128:D2128"/>
    <mergeCell ref="G2128:H2128"/>
    <mergeCell ref="C2129:D2129"/>
    <mergeCell ref="G2129:H2129"/>
    <mergeCell ref="C2130:D2130"/>
    <mergeCell ref="G2130:H2130"/>
    <mergeCell ref="C2131:D2131"/>
    <mergeCell ref="G2131:H2131"/>
    <mergeCell ref="C2132:D2132"/>
    <mergeCell ref="G2132:H2132"/>
    <mergeCell ref="C2133:D2133"/>
    <mergeCell ref="G2133:H2133"/>
    <mergeCell ref="C2134:D2134"/>
    <mergeCell ref="G2134:H2134"/>
    <mergeCell ref="C2135:D2135"/>
    <mergeCell ref="G2135:H2135"/>
    <mergeCell ref="A2136:I2136"/>
    <mergeCell ref="A2137:J2137"/>
    <mergeCell ref="A2138:C2138"/>
    <mergeCell ref="D2138:G2138"/>
    <mergeCell ref="H2138:J2138"/>
    <mergeCell ref="I2139:J2139"/>
    <mergeCell ref="C2141:D2141"/>
    <mergeCell ref="G2141:H2141"/>
    <mergeCell ref="C2142:D2142"/>
    <mergeCell ref="G2142:H2142"/>
    <mergeCell ref="C2143:D2143"/>
    <mergeCell ref="G2143:H2143"/>
    <mergeCell ref="C2144:D2144"/>
    <mergeCell ref="G2144:H2144"/>
    <mergeCell ref="C2145:D2145"/>
    <mergeCell ref="G2145:H2145"/>
    <mergeCell ref="C2146:D2146"/>
    <mergeCell ref="G2146:H2146"/>
    <mergeCell ref="C2147:D2147"/>
    <mergeCell ref="G2147:H2147"/>
    <mergeCell ref="C2148:D2148"/>
    <mergeCell ref="G2148:H2148"/>
    <mergeCell ref="C2149:D2149"/>
    <mergeCell ref="G2149:H2149"/>
    <mergeCell ref="C2150:D2150"/>
    <mergeCell ref="G2150:H2150"/>
    <mergeCell ref="C2151:D2151"/>
    <mergeCell ref="G2151:H2151"/>
    <mergeCell ref="C2152:D2152"/>
    <mergeCell ref="G2152:H2152"/>
    <mergeCell ref="C2153:D2153"/>
    <mergeCell ref="G2153:H2153"/>
    <mergeCell ref="C2154:D2154"/>
    <mergeCell ref="G2154:H2154"/>
    <mergeCell ref="A2155:I2155"/>
    <mergeCell ref="A2156:J2156"/>
    <mergeCell ref="A2157:C2157"/>
    <mergeCell ref="D2157:G2157"/>
    <mergeCell ref="H2157:J2157"/>
    <mergeCell ref="I2158:J2158"/>
    <mergeCell ref="C2160:D2160"/>
    <mergeCell ref="G2160:H2160"/>
    <mergeCell ref="C2161:D2161"/>
    <mergeCell ref="G2161:H2161"/>
    <mergeCell ref="C2162:D2162"/>
    <mergeCell ref="G2162:H2162"/>
    <mergeCell ref="C2163:D2163"/>
    <mergeCell ref="G2163:H2163"/>
    <mergeCell ref="C2164:D2164"/>
    <mergeCell ref="G2164:H2164"/>
    <mergeCell ref="C2165:D2165"/>
    <mergeCell ref="G2165:H2165"/>
    <mergeCell ref="C2166:D2166"/>
    <mergeCell ref="G2166:H2166"/>
    <mergeCell ref="C2167:D2167"/>
    <mergeCell ref="G2167:H2167"/>
    <mergeCell ref="C2168:D2168"/>
    <mergeCell ref="G2168:H2168"/>
    <mergeCell ref="A2169:I2169"/>
    <mergeCell ref="A2170:J2170"/>
    <mergeCell ref="A2171:C2171"/>
    <mergeCell ref="D2171:G2171"/>
    <mergeCell ref="H2171:J2171"/>
    <mergeCell ref="I2172:J2172"/>
    <mergeCell ref="C2174:D2174"/>
    <mergeCell ref="G2174:H2174"/>
    <mergeCell ref="C2175:D2175"/>
    <mergeCell ref="G2175:H2175"/>
    <mergeCell ref="C2176:D2176"/>
    <mergeCell ref="G2176:H2176"/>
    <mergeCell ref="C2177:D2177"/>
    <mergeCell ref="G2177:H2177"/>
    <mergeCell ref="C2178:D2178"/>
    <mergeCell ref="G2178:H2178"/>
    <mergeCell ref="C2179:D2179"/>
    <mergeCell ref="G2179:H2179"/>
    <mergeCell ref="C2180:D2180"/>
    <mergeCell ref="G2180:H2180"/>
    <mergeCell ref="C2181:D2181"/>
    <mergeCell ref="G2181:H2181"/>
    <mergeCell ref="A2182:I2182"/>
    <mergeCell ref="A2183:J2183"/>
    <mergeCell ref="A2184:C2184"/>
    <mergeCell ref="D2184:G2184"/>
    <mergeCell ref="H2184:J2184"/>
    <mergeCell ref="I2185:J2185"/>
    <mergeCell ref="C2187:D2187"/>
    <mergeCell ref="G2187:H2187"/>
    <mergeCell ref="C2188:D2188"/>
    <mergeCell ref="G2188:H2188"/>
    <mergeCell ref="C2189:D2189"/>
    <mergeCell ref="G2189:H2189"/>
    <mergeCell ref="C2190:D2190"/>
    <mergeCell ref="G2190:H2190"/>
    <mergeCell ref="C2191:D2191"/>
    <mergeCell ref="G2191:H2191"/>
    <mergeCell ref="C2192:D2192"/>
    <mergeCell ref="G2192:H2192"/>
    <mergeCell ref="C2193:D2193"/>
    <mergeCell ref="G2193:H2193"/>
    <mergeCell ref="C2194:D2194"/>
    <mergeCell ref="G2194:H2194"/>
    <mergeCell ref="C2195:D2195"/>
    <mergeCell ref="G2195:H2195"/>
    <mergeCell ref="C2196:D2196"/>
    <mergeCell ref="G2196:H2196"/>
    <mergeCell ref="A2197:I2197"/>
    <mergeCell ref="A2198:J2198"/>
    <mergeCell ref="A2199:C2199"/>
    <mergeCell ref="D2199:G2199"/>
    <mergeCell ref="H2199:J2199"/>
    <mergeCell ref="I2200:J2200"/>
    <mergeCell ref="C2202:D2202"/>
    <mergeCell ref="G2202:H2202"/>
    <mergeCell ref="C2203:D2203"/>
    <mergeCell ref="G2203:H2203"/>
    <mergeCell ref="C2204:D2204"/>
    <mergeCell ref="G2204:H2204"/>
    <mergeCell ref="C2205:D2205"/>
    <mergeCell ref="G2205:H2205"/>
    <mergeCell ref="C2206:D2206"/>
    <mergeCell ref="G2206:H2206"/>
    <mergeCell ref="A2207:I2207"/>
    <mergeCell ref="A2208:J2208"/>
    <mergeCell ref="A2209:C2209"/>
    <mergeCell ref="D2209:G2209"/>
    <mergeCell ref="H2209:J2209"/>
    <mergeCell ref="I2210:J2210"/>
    <mergeCell ref="C2212:D2212"/>
    <mergeCell ref="G2212:H2212"/>
    <mergeCell ref="C2213:D2213"/>
    <mergeCell ref="G2213:H2213"/>
    <mergeCell ref="C2214:D2214"/>
    <mergeCell ref="G2214:H2214"/>
    <mergeCell ref="C2215:D2215"/>
    <mergeCell ref="G2215:H2215"/>
    <mergeCell ref="C2216:D2216"/>
    <mergeCell ref="G2216:H2216"/>
    <mergeCell ref="C2217:D2217"/>
    <mergeCell ref="G2217:H2217"/>
    <mergeCell ref="C2218:D2218"/>
    <mergeCell ref="G2218:H2218"/>
    <mergeCell ref="C2219:D2219"/>
    <mergeCell ref="G2219:H2219"/>
    <mergeCell ref="C2220:D2220"/>
    <mergeCell ref="G2220:H2220"/>
    <mergeCell ref="A2221:I2221"/>
    <mergeCell ref="A2222:J2222"/>
    <mergeCell ref="A2223:C2223"/>
    <mergeCell ref="D2223:G2223"/>
    <mergeCell ref="H2223:J2223"/>
    <mergeCell ref="I2224:J2224"/>
    <mergeCell ref="C2226:D2226"/>
    <mergeCell ref="G2226:H2226"/>
    <mergeCell ref="C2227:D2227"/>
    <mergeCell ref="G2227:H2227"/>
    <mergeCell ref="C2228:D2228"/>
    <mergeCell ref="G2228:H2228"/>
    <mergeCell ref="C2229:D2229"/>
    <mergeCell ref="G2229:H2229"/>
    <mergeCell ref="C2230:D2230"/>
    <mergeCell ref="G2230:H2230"/>
    <mergeCell ref="C2231:D2231"/>
    <mergeCell ref="G2231:H2231"/>
    <mergeCell ref="C2232:D2232"/>
    <mergeCell ref="G2232:H2232"/>
    <mergeCell ref="C2233:D2233"/>
    <mergeCell ref="G2233:H2233"/>
    <mergeCell ref="C2234:D2234"/>
    <mergeCell ref="G2234:H2234"/>
    <mergeCell ref="A2235:I2235"/>
    <mergeCell ref="A2236:J2236"/>
    <mergeCell ref="A2237:C2237"/>
    <mergeCell ref="D2237:G2237"/>
    <mergeCell ref="H2237:J2237"/>
    <mergeCell ref="I2238:J2238"/>
    <mergeCell ref="C2240:D2240"/>
    <mergeCell ref="G2240:H2240"/>
    <mergeCell ref="C2241:D2241"/>
    <mergeCell ref="G2241:H2241"/>
    <mergeCell ref="C2242:D2242"/>
    <mergeCell ref="G2242:H2242"/>
    <mergeCell ref="C2243:D2243"/>
    <mergeCell ref="G2243:H2243"/>
    <mergeCell ref="C2244:D2244"/>
    <mergeCell ref="G2244:H2244"/>
    <mergeCell ref="C2245:D2245"/>
    <mergeCell ref="G2245:H2245"/>
    <mergeCell ref="A2246:I2246"/>
    <mergeCell ref="A2247:J2247"/>
    <mergeCell ref="A2248:C2248"/>
    <mergeCell ref="D2248:G2248"/>
    <mergeCell ref="H2248:J2248"/>
    <mergeCell ref="I2249:J2249"/>
    <mergeCell ref="C2251:D2251"/>
    <mergeCell ref="G2251:H2251"/>
    <mergeCell ref="C2252:D2252"/>
    <mergeCell ref="G2252:H2252"/>
    <mergeCell ref="C2253:D2253"/>
    <mergeCell ref="G2253:H2253"/>
    <mergeCell ref="C2254:D2254"/>
    <mergeCell ref="G2254:H2254"/>
    <mergeCell ref="C2255:D2255"/>
    <mergeCell ref="G2255:H2255"/>
    <mergeCell ref="A2256:I2256"/>
    <mergeCell ref="A2257:J2257"/>
    <mergeCell ref="A2258:C2258"/>
    <mergeCell ref="D2258:G2258"/>
    <mergeCell ref="H2258:J2258"/>
    <mergeCell ref="I2259:J2259"/>
    <mergeCell ref="C2261:D2261"/>
    <mergeCell ref="G2261:H2261"/>
    <mergeCell ref="C2262:D2262"/>
    <mergeCell ref="G2262:H2262"/>
    <mergeCell ref="C2263:D2263"/>
    <mergeCell ref="G2263:H2263"/>
    <mergeCell ref="C2264:D2264"/>
    <mergeCell ref="G2264:H2264"/>
    <mergeCell ref="C2265:D2265"/>
    <mergeCell ref="G2265:H2265"/>
    <mergeCell ref="C2266:D2266"/>
    <mergeCell ref="G2266:H2266"/>
    <mergeCell ref="C2267:D2267"/>
    <mergeCell ref="G2267:H2267"/>
    <mergeCell ref="C2268:D2268"/>
    <mergeCell ref="G2268:H2268"/>
    <mergeCell ref="C2269:D2269"/>
    <mergeCell ref="G2269:H2269"/>
    <mergeCell ref="C2270:D2270"/>
    <mergeCell ref="G2270:H2270"/>
    <mergeCell ref="A2271:I2271"/>
    <mergeCell ref="A2272:J2272"/>
    <mergeCell ref="A2273:C2273"/>
    <mergeCell ref="D2273:G2273"/>
    <mergeCell ref="H2273:J2273"/>
    <mergeCell ref="I2274:J2274"/>
    <mergeCell ref="C2276:D2276"/>
    <mergeCell ref="G2276:H2276"/>
    <mergeCell ref="C2277:D2277"/>
    <mergeCell ref="G2277:H2277"/>
    <mergeCell ref="C2278:D2278"/>
    <mergeCell ref="G2278:H2278"/>
    <mergeCell ref="C2279:D2279"/>
    <mergeCell ref="G2279:H2279"/>
    <mergeCell ref="C2280:D2280"/>
    <mergeCell ref="G2280:H2280"/>
    <mergeCell ref="C2281:D2281"/>
    <mergeCell ref="G2281:H2281"/>
    <mergeCell ref="C2282:D2282"/>
    <mergeCell ref="G2282:H2282"/>
    <mergeCell ref="C2283:D2283"/>
    <mergeCell ref="G2283:H2283"/>
    <mergeCell ref="C2284:D2284"/>
    <mergeCell ref="G2284:H2284"/>
    <mergeCell ref="C2285:D2285"/>
    <mergeCell ref="G2285:H2285"/>
    <mergeCell ref="A2286:I2286"/>
    <mergeCell ref="A2287:J2287"/>
    <mergeCell ref="A2288:C2288"/>
    <mergeCell ref="D2288:G2288"/>
    <mergeCell ref="H2288:J2288"/>
    <mergeCell ref="I2289:J2289"/>
    <mergeCell ref="C2291:D2291"/>
    <mergeCell ref="G2291:H2291"/>
    <mergeCell ref="C2292:D2292"/>
    <mergeCell ref="G2292:H2292"/>
    <mergeCell ref="C2293:D2293"/>
    <mergeCell ref="G2293:H2293"/>
    <mergeCell ref="C2294:D2294"/>
    <mergeCell ref="G2294:H2294"/>
    <mergeCell ref="C2295:D2295"/>
    <mergeCell ref="G2295:H2295"/>
    <mergeCell ref="C2296:D2296"/>
    <mergeCell ref="G2296:H2296"/>
    <mergeCell ref="C2297:D2297"/>
    <mergeCell ref="G2297:H2297"/>
    <mergeCell ref="C2298:D2298"/>
    <mergeCell ref="G2298:H2298"/>
    <mergeCell ref="A2299:I2299"/>
    <mergeCell ref="A2300:J2300"/>
    <mergeCell ref="A2301:C2301"/>
    <mergeCell ref="D2301:G2301"/>
    <mergeCell ref="H2301:J2301"/>
    <mergeCell ref="I2302:J2302"/>
    <mergeCell ref="C2304:D2304"/>
    <mergeCell ref="G2304:H2304"/>
    <mergeCell ref="C2305:D2305"/>
    <mergeCell ref="G2305:H2305"/>
    <mergeCell ref="C2306:D2306"/>
    <mergeCell ref="G2306:H2306"/>
    <mergeCell ref="C2307:D2307"/>
    <mergeCell ref="G2307:H2307"/>
    <mergeCell ref="C2308:D2308"/>
    <mergeCell ref="G2308:H2308"/>
    <mergeCell ref="C2309:D2309"/>
    <mergeCell ref="G2309:H2309"/>
    <mergeCell ref="C2310:D2310"/>
    <mergeCell ref="G2310:H2310"/>
    <mergeCell ref="C2311:D2311"/>
    <mergeCell ref="G2311:H2311"/>
    <mergeCell ref="C2312:D2312"/>
    <mergeCell ref="G2312:H2312"/>
    <mergeCell ref="C2313:D2313"/>
    <mergeCell ref="G2313:H2313"/>
    <mergeCell ref="C2314:D2314"/>
    <mergeCell ref="G2314:H2314"/>
    <mergeCell ref="C2315:D2315"/>
    <mergeCell ref="G2315:H2315"/>
    <mergeCell ref="C2316:D2316"/>
    <mergeCell ref="G2316:H2316"/>
    <mergeCell ref="A2317:I2317"/>
    <mergeCell ref="A2318:J2318"/>
    <mergeCell ref="A2319:C2319"/>
    <mergeCell ref="D2319:G2319"/>
    <mergeCell ref="H2319:J2319"/>
    <mergeCell ref="I2320:J2320"/>
    <mergeCell ref="C2322:D2322"/>
    <mergeCell ref="G2322:H2322"/>
    <mergeCell ref="C2323:D2323"/>
    <mergeCell ref="G2323:H2323"/>
    <mergeCell ref="C2324:D2324"/>
    <mergeCell ref="G2324:H2324"/>
    <mergeCell ref="C2325:D2325"/>
    <mergeCell ref="G2325:H2325"/>
    <mergeCell ref="C2326:D2326"/>
    <mergeCell ref="G2326:H2326"/>
    <mergeCell ref="C2327:D2327"/>
    <mergeCell ref="G2327:H2327"/>
    <mergeCell ref="C2328:D2328"/>
    <mergeCell ref="G2328:H2328"/>
    <mergeCell ref="C2329:D2329"/>
    <mergeCell ref="G2329:H2329"/>
    <mergeCell ref="C2330:D2330"/>
    <mergeCell ref="G2330:H2330"/>
    <mergeCell ref="C2331:D2331"/>
    <mergeCell ref="G2331:H2331"/>
    <mergeCell ref="C2332:D2332"/>
    <mergeCell ref="G2332:H2332"/>
    <mergeCell ref="C2333:D2333"/>
    <mergeCell ref="G2333:H2333"/>
    <mergeCell ref="C2334:D2334"/>
    <mergeCell ref="G2334:H2334"/>
    <mergeCell ref="C2335:D2335"/>
    <mergeCell ref="G2335:H2335"/>
    <mergeCell ref="C2336:D2336"/>
    <mergeCell ref="G2336:H2336"/>
    <mergeCell ref="C2337:D2337"/>
    <mergeCell ref="G2337:H2337"/>
    <mergeCell ref="A2338:I2338"/>
    <mergeCell ref="A2339:J2339"/>
    <mergeCell ref="A2340:C2340"/>
    <mergeCell ref="D2340:G2340"/>
    <mergeCell ref="H2340:J2340"/>
    <mergeCell ref="I2341:J2341"/>
    <mergeCell ref="C2343:D2343"/>
    <mergeCell ref="G2343:H2343"/>
    <mergeCell ref="C2344:D2344"/>
    <mergeCell ref="G2344:H2344"/>
    <mergeCell ref="C2345:D2345"/>
    <mergeCell ref="G2345:H2345"/>
    <mergeCell ref="C2346:D2346"/>
    <mergeCell ref="G2346:H2346"/>
    <mergeCell ref="C2347:D2347"/>
    <mergeCell ref="G2347:H2347"/>
    <mergeCell ref="C2348:D2348"/>
    <mergeCell ref="G2348:H2348"/>
    <mergeCell ref="C2349:D2349"/>
    <mergeCell ref="G2349:H2349"/>
    <mergeCell ref="C2350:D2350"/>
    <mergeCell ref="G2350:H2350"/>
    <mergeCell ref="C2351:D2351"/>
    <mergeCell ref="G2351:H2351"/>
    <mergeCell ref="C2352:D2352"/>
    <mergeCell ref="G2352:H2352"/>
    <mergeCell ref="C2353:D2353"/>
    <mergeCell ref="G2353:H2353"/>
    <mergeCell ref="C2354:D2354"/>
    <mergeCell ref="G2354:H2354"/>
    <mergeCell ref="C2355:D2355"/>
    <mergeCell ref="G2355:H2355"/>
    <mergeCell ref="C2356:D2356"/>
    <mergeCell ref="G2356:H2356"/>
    <mergeCell ref="C2357:D2357"/>
    <mergeCell ref="G2357:H2357"/>
    <mergeCell ref="A2358:I2358"/>
    <mergeCell ref="A2359:J2359"/>
    <mergeCell ref="A2360:C2360"/>
    <mergeCell ref="D2360:G2360"/>
    <mergeCell ref="H2360:J2360"/>
    <mergeCell ref="I2361:J2361"/>
    <mergeCell ref="C2363:D2363"/>
    <mergeCell ref="G2363:H2363"/>
    <mergeCell ref="C2364:D2364"/>
    <mergeCell ref="G2364:H2364"/>
    <mergeCell ref="C2365:D2365"/>
    <mergeCell ref="G2365:H2365"/>
    <mergeCell ref="C2366:D2366"/>
    <mergeCell ref="G2366:H2366"/>
    <mergeCell ref="C2367:D2367"/>
    <mergeCell ref="G2367:H2367"/>
    <mergeCell ref="C2368:D2368"/>
    <mergeCell ref="G2368:H2368"/>
    <mergeCell ref="C2369:D2369"/>
    <mergeCell ref="G2369:H2369"/>
    <mergeCell ref="C2370:D2370"/>
    <mergeCell ref="G2370:H2370"/>
    <mergeCell ref="C2371:D2371"/>
    <mergeCell ref="G2371:H2371"/>
    <mergeCell ref="A2372:I2372"/>
    <mergeCell ref="A2373:J2373"/>
    <mergeCell ref="A2374:C2374"/>
    <mergeCell ref="D2374:G2374"/>
    <mergeCell ref="H2374:J2374"/>
    <mergeCell ref="I2375:J2375"/>
    <mergeCell ref="C2377:D2377"/>
    <mergeCell ref="G2377:H2377"/>
    <mergeCell ref="C2378:D2378"/>
    <mergeCell ref="G2378:H2378"/>
    <mergeCell ref="C2379:D2379"/>
    <mergeCell ref="G2379:H2379"/>
    <mergeCell ref="C2380:D2380"/>
    <mergeCell ref="G2380:H2380"/>
    <mergeCell ref="C2381:D2381"/>
    <mergeCell ref="G2381:H2381"/>
    <mergeCell ref="C2382:D2382"/>
    <mergeCell ref="G2382:H2382"/>
    <mergeCell ref="C2383:D2383"/>
    <mergeCell ref="G2383:H2383"/>
    <mergeCell ref="C2384:D2384"/>
    <mergeCell ref="G2384:H2384"/>
    <mergeCell ref="C2385:D2385"/>
    <mergeCell ref="G2385:H2385"/>
    <mergeCell ref="C2386:D2386"/>
    <mergeCell ref="G2386:H2386"/>
    <mergeCell ref="C2387:D2387"/>
    <mergeCell ref="G2387:H2387"/>
    <mergeCell ref="C2388:D2388"/>
    <mergeCell ref="G2388:H2388"/>
    <mergeCell ref="C2389:D2389"/>
    <mergeCell ref="G2389:H2389"/>
    <mergeCell ref="C2390:D2390"/>
    <mergeCell ref="G2390:H2390"/>
    <mergeCell ref="C2391:D2391"/>
    <mergeCell ref="G2391:H2391"/>
    <mergeCell ref="A2392:I2392"/>
    <mergeCell ref="A2393:J2393"/>
    <mergeCell ref="A2394:C2394"/>
    <mergeCell ref="D2394:G2394"/>
    <mergeCell ref="H2394:J2394"/>
    <mergeCell ref="I2395:J2395"/>
    <mergeCell ref="C2397:D2397"/>
    <mergeCell ref="G2397:H2397"/>
    <mergeCell ref="C2398:D2398"/>
    <mergeCell ref="G2398:H2398"/>
    <mergeCell ref="C2399:D2399"/>
    <mergeCell ref="G2399:H2399"/>
    <mergeCell ref="C2400:D2400"/>
    <mergeCell ref="G2400:H2400"/>
    <mergeCell ref="C2401:D2401"/>
    <mergeCell ref="G2401:H2401"/>
    <mergeCell ref="C2402:D2402"/>
    <mergeCell ref="G2402:H2402"/>
    <mergeCell ref="C2403:D2403"/>
    <mergeCell ref="G2403:H2403"/>
    <mergeCell ref="C2404:D2404"/>
    <mergeCell ref="G2404:H2404"/>
    <mergeCell ref="C2405:D2405"/>
    <mergeCell ref="G2405:H2405"/>
    <mergeCell ref="A2406:I2406"/>
    <mergeCell ref="A2407:J2407"/>
    <mergeCell ref="A2408:C2408"/>
    <mergeCell ref="D2408:G2408"/>
    <mergeCell ref="H2408:J2408"/>
    <mergeCell ref="I2409:J2409"/>
    <mergeCell ref="C2411:D2411"/>
    <mergeCell ref="G2411:H2411"/>
    <mergeCell ref="C2412:D2412"/>
    <mergeCell ref="G2412:H2412"/>
    <mergeCell ref="C2413:D2413"/>
    <mergeCell ref="G2413:H2413"/>
    <mergeCell ref="C2414:D2414"/>
    <mergeCell ref="G2414:H2414"/>
    <mergeCell ref="C2415:D2415"/>
    <mergeCell ref="G2415:H2415"/>
    <mergeCell ref="C2416:D2416"/>
    <mergeCell ref="G2416:H2416"/>
    <mergeCell ref="C2417:D2417"/>
    <mergeCell ref="G2417:H2417"/>
    <mergeCell ref="C2418:D2418"/>
    <mergeCell ref="G2418:H2418"/>
    <mergeCell ref="A2419:I2419"/>
    <mergeCell ref="A2420:J2420"/>
    <mergeCell ref="A2421:C2421"/>
    <mergeCell ref="D2421:G2421"/>
    <mergeCell ref="H2421:J2421"/>
    <mergeCell ref="I2422:J2422"/>
    <mergeCell ref="C2424:D2424"/>
    <mergeCell ref="G2424:H2424"/>
    <mergeCell ref="C2425:D2425"/>
    <mergeCell ref="G2425:H2425"/>
    <mergeCell ref="C2426:D2426"/>
    <mergeCell ref="G2426:H2426"/>
    <mergeCell ref="C2427:D2427"/>
    <mergeCell ref="G2427:H2427"/>
    <mergeCell ref="C2428:D2428"/>
    <mergeCell ref="G2428:H2428"/>
    <mergeCell ref="C2429:D2429"/>
    <mergeCell ref="G2429:H2429"/>
    <mergeCell ref="C2430:D2430"/>
    <mergeCell ref="G2430:H2430"/>
    <mergeCell ref="C2431:D2431"/>
    <mergeCell ref="G2431:H2431"/>
    <mergeCell ref="C2432:D2432"/>
    <mergeCell ref="G2432:H2432"/>
    <mergeCell ref="C2433:D2433"/>
    <mergeCell ref="G2433:H2433"/>
    <mergeCell ref="A2434:I2434"/>
    <mergeCell ref="A2435:J2435"/>
    <mergeCell ref="A2436:C2436"/>
    <mergeCell ref="D2436:G2436"/>
    <mergeCell ref="H2436:J2436"/>
    <mergeCell ref="I2437:J2437"/>
    <mergeCell ref="C2439:D2439"/>
    <mergeCell ref="G2439:H2439"/>
    <mergeCell ref="C2440:D2440"/>
    <mergeCell ref="G2440:H2440"/>
    <mergeCell ref="C2441:D2441"/>
    <mergeCell ref="G2441:H2441"/>
    <mergeCell ref="C2442:D2442"/>
    <mergeCell ref="G2442:H2442"/>
    <mergeCell ref="C2443:D2443"/>
    <mergeCell ref="G2443:H2443"/>
    <mergeCell ref="A2444:I2444"/>
    <mergeCell ref="A2445:J2445"/>
    <mergeCell ref="A2446:C2446"/>
    <mergeCell ref="D2446:G2446"/>
    <mergeCell ref="H2446:J2446"/>
    <mergeCell ref="I2447:J2447"/>
    <mergeCell ref="C2449:D2449"/>
    <mergeCell ref="G2449:H2449"/>
    <mergeCell ref="C2450:D2450"/>
    <mergeCell ref="G2450:H2450"/>
    <mergeCell ref="C2451:D2451"/>
    <mergeCell ref="G2451:H2451"/>
    <mergeCell ref="C2452:D2452"/>
    <mergeCell ref="G2452:H2452"/>
    <mergeCell ref="C2453:D2453"/>
    <mergeCell ref="G2453:H2453"/>
    <mergeCell ref="C2454:D2454"/>
    <mergeCell ref="G2454:H2454"/>
    <mergeCell ref="C2455:D2455"/>
    <mergeCell ref="G2455:H2455"/>
    <mergeCell ref="C2456:D2456"/>
    <mergeCell ref="G2456:H2456"/>
    <mergeCell ref="C2457:D2457"/>
    <mergeCell ref="G2457:H2457"/>
    <mergeCell ref="A2458:I2458"/>
    <mergeCell ref="A2459:J2459"/>
    <mergeCell ref="A2460:C2460"/>
    <mergeCell ref="D2460:G2460"/>
    <mergeCell ref="H2460:J2460"/>
    <mergeCell ref="I2461:J2461"/>
    <mergeCell ref="C2463:D2463"/>
    <mergeCell ref="G2463:H2463"/>
    <mergeCell ref="C2464:D2464"/>
    <mergeCell ref="G2464:H2464"/>
    <mergeCell ref="C2465:D2465"/>
    <mergeCell ref="G2465:H2465"/>
    <mergeCell ref="C2466:D2466"/>
    <mergeCell ref="G2466:H2466"/>
    <mergeCell ref="C2467:D2467"/>
    <mergeCell ref="G2467:H2467"/>
    <mergeCell ref="C2468:D2468"/>
    <mergeCell ref="G2468:H2468"/>
    <mergeCell ref="C2469:D2469"/>
    <mergeCell ref="G2469:H2469"/>
    <mergeCell ref="C2470:D2470"/>
    <mergeCell ref="G2470:H2470"/>
    <mergeCell ref="C2471:D2471"/>
    <mergeCell ref="G2471:H2471"/>
    <mergeCell ref="C2472:D2472"/>
    <mergeCell ref="G2472:H2472"/>
    <mergeCell ref="A2473:I2473"/>
    <mergeCell ref="A2474:J2474"/>
    <mergeCell ref="A2475:C2475"/>
    <mergeCell ref="D2475:G2475"/>
    <mergeCell ref="H2475:J2475"/>
    <mergeCell ref="I2476:J2476"/>
    <mergeCell ref="C2478:D2478"/>
    <mergeCell ref="G2478:H2478"/>
    <mergeCell ref="C2479:D2479"/>
    <mergeCell ref="G2479:H2479"/>
    <mergeCell ref="C2480:D2480"/>
    <mergeCell ref="G2480:H2480"/>
    <mergeCell ref="C2481:D2481"/>
    <mergeCell ref="G2481:H2481"/>
    <mergeCell ref="C2482:D2482"/>
    <mergeCell ref="G2482:H2482"/>
    <mergeCell ref="C2483:D2483"/>
    <mergeCell ref="G2483:H2483"/>
    <mergeCell ref="C2484:D2484"/>
    <mergeCell ref="G2484:H2484"/>
    <mergeCell ref="C2485:D2485"/>
    <mergeCell ref="G2485:H2485"/>
    <mergeCell ref="C2486:D2486"/>
    <mergeCell ref="G2486:H2486"/>
    <mergeCell ref="C2487:D2487"/>
    <mergeCell ref="G2487:H2487"/>
    <mergeCell ref="A2488:I2488"/>
    <mergeCell ref="A2489:J2489"/>
    <mergeCell ref="A2490:C2490"/>
    <mergeCell ref="D2490:G2490"/>
    <mergeCell ref="H2490:J2490"/>
    <mergeCell ref="I2491:J2491"/>
    <mergeCell ref="C2493:D2493"/>
    <mergeCell ref="G2493:H2493"/>
    <mergeCell ref="C2494:D2494"/>
    <mergeCell ref="G2494:H2494"/>
    <mergeCell ref="C2495:D2495"/>
    <mergeCell ref="G2495:H2495"/>
    <mergeCell ref="C2496:D2496"/>
    <mergeCell ref="G2496:H2496"/>
    <mergeCell ref="C2497:D2497"/>
    <mergeCell ref="G2497:H2497"/>
    <mergeCell ref="C2498:D2498"/>
    <mergeCell ref="G2498:H2498"/>
    <mergeCell ref="A2499:I2499"/>
    <mergeCell ref="A2500:J2500"/>
    <mergeCell ref="A2501:C2501"/>
    <mergeCell ref="D2501:G2501"/>
    <mergeCell ref="H2501:J2501"/>
    <mergeCell ref="I2502:J2502"/>
    <mergeCell ref="C2504:D2504"/>
    <mergeCell ref="G2504:H2504"/>
    <mergeCell ref="C2505:D2505"/>
    <mergeCell ref="G2505:H2505"/>
    <mergeCell ref="C2506:D2506"/>
    <mergeCell ref="G2506:H2506"/>
    <mergeCell ref="C2507:D2507"/>
    <mergeCell ref="G2507:H2507"/>
    <mergeCell ref="C2508:D2508"/>
    <mergeCell ref="G2508:H2508"/>
    <mergeCell ref="C2509:D2509"/>
    <mergeCell ref="G2509:H2509"/>
    <mergeCell ref="C2510:D2510"/>
    <mergeCell ref="G2510:H2510"/>
    <mergeCell ref="C2511:D2511"/>
    <mergeCell ref="G2511:H2511"/>
    <mergeCell ref="C2512:D2512"/>
    <mergeCell ref="G2512:H2512"/>
    <mergeCell ref="C2513:D2513"/>
    <mergeCell ref="G2513:H2513"/>
    <mergeCell ref="C2514:D2514"/>
    <mergeCell ref="G2514:H2514"/>
    <mergeCell ref="C2515:D2515"/>
    <mergeCell ref="G2515:H2515"/>
    <mergeCell ref="C2516:D2516"/>
    <mergeCell ref="G2516:H2516"/>
    <mergeCell ref="C2517:D2517"/>
    <mergeCell ref="G2517:H2517"/>
    <mergeCell ref="C2518:D2518"/>
    <mergeCell ref="G2518:H2518"/>
    <mergeCell ref="C2519:D2519"/>
    <mergeCell ref="G2519:H2519"/>
    <mergeCell ref="C2520:D2520"/>
    <mergeCell ref="G2520:H2520"/>
    <mergeCell ref="C2521:D2521"/>
    <mergeCell ref="G2521:H2521"/>
    <mergeCell ref="A2522:I2522"/>
    <mergeCell ref="A2523:J2523"/>
    <mergeCell ref="A2524:C2524"/>
    <mergeCell ref="D2524:G2524"/>
    <mergeCell ref="H2524:J2524"/>
    <mergeCell ref="I2525:J2525"/>
    <mergeCell ref="C2527:D2527"/>
    <mergeCell ref="G2527:H2527"/>
    <mergeCell ref="C2528:D2528"/>
    <mergeCell ref="G2528:H2528"/>
    <mergeCell ref="C2529:D2529"/>
    <mergeCell ref="G2529:H2529"/>
    <mergeCell ref="C2530:D2530"/>
    <mergeCell ref="G2530:H2530"/>
    <mergeCell ref="C2531:D2531"/>
    <mergeCell ref="G2531:H2531"/>
    <mergeCell ref="C2532:D2532"/>
    <mergeCell ref="G2532:H2532"/>
    <mergeCell ref="C2533:D2533"/>
    <mergeCell ref="G2533:H2533"/>
    <mergeCell ref="C2534:D2534"/>
    <mergeCell ref="G2534:H2534"/>
    <mergeCell ref="C2535:D2535"/>
    <mergeCell ref="G2535:H2535"/>
    <mergeCell ref="C2536:D2536"/>
    <mergeCell ref="G2536:H2536"/>
    <mergeCell ref="C2537:D2537"/>
    <mergeCell ref="G2537:H2537"/>
    <mergeCell ref="C2538:D2538"/>
    <mergeCell ref="G2538:H2538"/>
    <mergeCell ref="A2539:I2539"/>
    <mergeCell ref="A2540:J2540"/>
    <mergeCell ref="A2541:C2541"/>
    <mergeCell ref="D2541:G2541"/>
    <mergeCell ref="H2541:J2541"/>
    <mergeCell ref="I2542:J2542"/>
    <mergeCell ref="C2544:D2544"/>
    <mergeCell ref="G2544:H2544"/>
    <mergeCell ref="C2545:D2545"/>
    <mergeCell ref="G2545:H2545"/>
    <mergeCell ref="C2546:D2546"/>
    <mergeCell ref="G2546:H2546"/>
    <mergeCell ref="C2547:D2547"/>
    <mergeCell ref="G2547:H2547"/>
    <mergeCell ref="C2548:D2548"/>
    <mergeCell ref="G2548:H2548"/>
    <mergeCell ref="C2549:D2549"/>
    <mergeCell ref="G2549:H2549"/>
    <mergeCell ref="C2550:D2550"/>
    <mergeCell ref="G2550:H2550"/>
    <mergeCell ref="C2551:D2551"/>
    <mergeCell ref="G2551:H2551"/>
    <mergeCell ref="C2552:D2552"/>
    <mergeCell ref="G2552:H2552"/>
    <mergeCell ref="C2553:D2553"/>
    <mergeCell ref="G2553:H2553"/>
    <mergeCell ref="C2554:D2554"/>
    <mergeCell ref="G2554:H2554"/>
    <mergeCell ref="C2555:D2555"/>
    <mergeCell ref="G2555:H2555"/>
    <mergeCell ref="C2556:D2556"/>
    <mergeCell ref="G2556:H2556"/>
    <mergeCell ref="C2557:D2557"/>
    <mergeCell ref="G2557:H2557"/>
    <mergeCell ref="A2558:I2558"/>
    <mergeCell ref="A2559:J2559"/>
    <mergeCell ref="A2560:C2560"/>
    <mergeCell ref="D2560:G2560"/>
    <mergeCell ref="H2560:J2560"/>
    <mergeCell ref="I2561:J2561"/>
    <mergeCell ref="C2563:D2563"/>
    <mergeCell ref="G2563:H2563"/>
    <mergeCell ref="C2564:D2564"/>
    <mergeCell ref="G2564:H2564"/>
    <mergeCell ref="C2565:D2565"/>
    <mergeCell ref="G2565:H2565"/>
    <mergeCell ref="C2566:D2566"/>
    <mergeCell ref="G2566:H2566"/>
    <mergeCell ref="C2567:D2567"/>
    <mergeCell ref="G2567:H2567"/>
    <mergeCell ref="C2568:D2568"/>
    <mergeCell ref="G2568:H2568"/>
    <mergeCell ref="C2569:D2569"/>
    <mergeCell ref="G2569:H2569"/>
    <mergeCell ref="C2570:D2570"/>
    <mergeCell ref="G2570:H2570"/>
    <mergeCell ref="C2571:D2571"/>
    <mergeCell ref="G2571:H2571"/>
    <mergeCell ref="A2572:I2572"/>
    <mergeCell ref="A2573:J2573"/>
    <mergeCell ref="A2574:C2574"/>
    <mergeCell ref="D2574:G2574"/>
    <mergeCell ref="H2574:J2574"/>
    <mergeCell ref="I2575:J2575"/>
    <mergeCell ref="C2577:D2577"/>
    <mergeCell ref="G2577:H2577"/>
    <mergeCell ref="C2578:D2578"/>
    <mergeCell ref="G2578:H2578"/>
    <mergeCell ref="C2579:D2579"/>
    <mergeCell ref="G2579:H2579"/>
    <mergeCell ref="C2580:D2580"/>
    <mergeCell ref="G2580:H2580"/>
    <mergeCell ref="C2581:D2581"/>
    <mergeCell ref="G2581:H2581"/>
    <mergeCell ref="C2582:D2582"/>
    <mergeCell ref="G2582:H2582"/>
    <mergeCell ref="C2583:D2583"/>
    <mergeCell ref="G2583:H2583"/>
    <mergeCell ref="C2584:D2584"/>
    <mergeCell ref="G2584:H2584"/>
    <mergeCell ref="C2585:D2585"/>
    <mergeCell ref="G2585:H2585"/>
    <mergeCell ref="C2586:D2586"/>
    <mergeCell ref="G2586:H2586"/>
    <mergeCell ref="C2587:D2587"/>
    <mergeCell ref="G2587:H2587"/>
    <mergeCell ref="A2588:I2588"/>
    <mergeCell ref="A2589:J2589"/>
    <mergeCell ref="A2590:C2590"/>
    <mergeCell ref="D2590:G2590"/>
    <mergeCell ref="H2590:J2590"/>
    <mergeCell ref="I2591:J2591"/>
    <mergeCell ref="C2593:D2593"/>
    <mergeCell ref="G2593:H2593"/>
    <mergeCell ref="C2594:D2594"/>
    <mergeCell ref="G2594:H2594"/>
    <mergeCell ref="C2595:D2595"/>
    <mergeCell ref="G2595:H2595"/>
    <mergeCell ref="C2596:D2596"/>
    <mergeCell ref="G2596:H2596"/>
    <mergeCell ref="C2597:D2597"/>
    <mergeCell ref="G2597:H2597"/>
    <mergeCell ref="C2598:D2598"/>
    <mergeCell ref="G2598:H2598"/>
    <mergeCell ref="C2599:D2599"/>
    <mergeCell ref="G2599:H2599"/>
    <mergeCell ref="C2600:D2600"/>
    <mergeCell ref="G2600:H2600"/>
    <mergeCell ref="C2601:D2601"/>
    <mergeCell ref="G2601:H2601"/>
    <mergeCell ref="C2602:D2602"/>
    <mergeCell ref="G2602:H2602"/>
    <mergeCell ref="C2603:D2603"/>
    <mergeCell ref="G2603:H2603"/>
    <mergeCell ref="C2604:D2604"/>
    <mergeCell ref="G2604:H2604"/>
    <mergeCell ref="C2605:D2605"/>
    <mergeCell ref="G2605:H2605"/>
    <mergeCell ref="C2606:D2606"/>
    <mergeCell ref="G2606:H2606"/>
    <mergeCell ref="A2607:I2607"/>
    <mergeCell ref="A2608:J2608"/>
    <mergeCell ref="A2609:C2609"/>
    <mergeCell ref="D2609:G2609"/>
    <mergeCell ref="H2609:J2609"/>
    <mergeCell ref="I2610:J2610"/>
    <mergeCell ref="C2612:D2612"/>
    <mergeCell ref="G2612:H2612"/>
    <mergeCell ref="C2613:D2613"/>
    <mergeCell ref="G2613:H2613"/>
    <mergeCell ref="C2614:D2614"/>
    <mergeCell ref="G2614:H2614"/>
    <mergeCell ref="C2615:D2615"/>
    <mergeCell ref="G2615:H2615"/>
    <mergeCell ref="C2616:D2616"/>
    <mergeCell ref="G2616:H2616"/>
    <mergeCell ref="C2617:D2617"/>
    <mergeCell ref="G2617:H2617"/>
    <mergeCell ref="C2618:D2618"/>
    <mergeCell ref="G2618:H2618"/>
    <mergeCell ref="C2619:D2619"/>
    <mergeCell ref="G2619:H2619"/>
    <mergeCell ref="A2620:I2620"/>
    <mergeCell ref="A2621:J2621"/>
    <mergeCell ref="A2622:C2622"/>
    <mergeCell ref="D2622:G2622"/>
    <mergeCell ref="H2622:J2622"/>
    <mergeCell ref="I2623:J2623"/>
    <mergeCell ref="C2625:D2625"/>
    <mergeCell ref="G2625:H2625"/>
    <mergeCell ref="C2626:D2626"/>
    <mergeCell ref="G2626:H2626"/>
    <mergeCell ref="C2627:D2627"/>
    <mergeCell ref="G2627:H2627"/>
    <mergeCell ref="C2628:D2628"/>
    <mergeCell ref="G2628:H2628"/>
    <mergeCell ref="C2629:D2629"/>
    <mergeCell ref="G2629:H2629"/>
    <mergeCell ref="C2630:D2630"/>
    <mergeCell ref="G2630:H2630"/>
    <mergeCell ref="C2631:D2631"/>
    <mergeCell ref="G2631:H2631"/>
    <mergeCell ref="A2632:I2632"/>
    <mergeCell ref="A2633:J2633"/>
    <mergeCell ref="A2634:C2634"/>
    <mergeCell ref="D2634:G2634"/>
    <mergeCell ref="H2634:J2634"/>
    <mergeCell ref="I2635:J2635"/>
    <mergeCell ref="C2637:D2637"/>
    <mergeCell ref="G2637:H2637"/>
    <mergeCell ref="C2638:D2638"/>
    <mergeCell ref="G2638:H2638"/>
    <mergeCell ref="C2639:D2639"/>
    <mergeCell ref="G2639:H2639"/>
    <mergeCell ref="C2640:D2640"/>
    <mergeCell ref="G2640:H2640"/>
    <mergeCell ref="C2641:D2641"/>
    <mergeCell ref="G2641:H2641"/>
    <mergeCell ref="C2642:D2642"/>
    <mergeCell ref="G2642:H2642"/>
    <mergeCell ref="C2643:D2643"/>
    <mergeCell ref="G2643:H2643"/>
    <mergeCell ref="C2644:D2644"/>
    <mergeCell ref="G2644:H2644"/>
    <mergeCell ref="C2645:D2645"/>
    <mergeCell ref="G2645:H2645"/>
    <mergeCell ref="C2646:D2646"/>
    <mergeCell ref="G2646:H2646"/>
    <mergeCell ref="A2647:I2647"/>
    <mergeCell ref="A2648:J2648"/>
    <mergeCell ref="A2649:C2649"/>
    <mergeCell ref="D2649:G2649"/>
    <mergeCell ref="H2649:J2649"/>
    <mergeCell ref="I2650:J2650"/>
    <mergeCell ref="C2652:D2652"/>
    <mergeCell ref="G2652:H2652"/>
    <mergeCell ref="C2653:D2653"/>
    <mergeCell ref="G2653:H2653"/>
    <mergeCell ref="C2654:D2654"/>
    <mergeCell ref="G2654:H2654"/>
    <mergeCell ref="C2655:D2655"/>
    <mergeCell ref="G2655:H2655"/>
    <mergeCell ref="C2656:D2656"/>
    <mergeCell ref="G2656:H2656"/>
    <mergeCell ref="C2657:D2657"/>
    <mergeCell ref="G2657:H2657"/>
    <mergeCell ref="C2658:D2658"/>
    <mergeCell ref="G2658:H2658"/>
    <mergeCell ref="C2659:D2659"/>
    <mergeCell ref="G2659:H2659"/>
    <mergeCell ref="C2660:D2660"/>
    <mergeCell ref="G2660:H2660"/>
    <mergeCell ref="A2661:I2661"/>
    <mergeCell ref="A2662:J2662"/>
    <mergeCell ref="A2663:C2663"/>
    <mergeCell ref="D2663:G2663"/>
    <mergeCell ref="H2663:J2663"/>
    <mergeCell ref="I2664:J2664"/>
    <mergeCell ref="C2666:D2666"/>
    <mergeCell ref="G2666:H2666"/>
    <mergeCell ref="C2667:D2667"/>
    <mergeCell ref="G2667:H2667"/>
    <mergeCell ref="C2668:D2668"/>
    <mergeCell ref="G2668:H2668"/>
    <mergeCell ref="C2669:D2669"/>
    <mergeCell ref="G2669:H2669"/>
    <mergeCell ref="C2670:D2670"/>
    <mergeCell ref="G2670:H2670"/>
    <mergeCell ref="C2671:D2671"/>
    <mergeCell ref="G2671:H2671"/>
    <mergeCell ref="C2672:D2672"/>
    <mergeCell ref="G2672:H2672"/>
    <mergeCell ref="C2673:D2673"/>
    <mergeCell ref="G2673:H2673"/>
    <mergeCell ref="A2674:I2674"/>
    <mergeCell ref="A2675:J2675"/>
    <mergeCell ref="A2676:C2676"/>
    <mergeCell ref="D2676:G2676"/>
    <mergeCell ref="H2676:J2676"/>
    <mergeCell ref="I2677:J2677"/>
    <mergeCell ref="C2679:D2679"/>
    <mergeCell ref="G2679:H2679"/>
    <mergeCell ref="C2680:D2680"/>
    <mergeCell ref="G2680:H2680"/>
    <mergeCell ref="C2681:D2681"/>
    <mergeCell ref="G2681:H2681"/>
    <mergeCell ref="C2682:D2682"/>
    <mergeCell ref="G2682:H2682"/>
    <mergeCell ref="C2683:D2683"/>
    <mergeCell ref="G2683:H2683"/>
    <mergeCell ref="C2684:D2684"/>
    <mergeCell ref="G2684:H2684"/>
    <mergeCell ref="C2685:D2685"/>
    <mergeCell ref="G2685:H2685"/>
    <mergeCell ref="C2686:D2686"/>
    <mergeCell ref="G2686:H2686"/>
    <mergeCell ref="C2687:D2687"/>
    <mergeCell ref="G2687:H2687"/>
    <mergeCell ref="C2688:D2688"/>
    <mergeCell ref="G2688:H2688"/>
    <mergeCell ref="C2689:D2689"/>
    <mergeCell ref="G2689:H2689"/>
    <mergeCell ref="C2690:D2690"/>
    <mergeCell ref="G2690:H2690"/>
    <mergeCell ref="C2691:D2691"/>
    <mergeCell ref="G2691:H2691"/>
    <mergeCell ref="C2692:D2692"/>
    <mergeCell ref="G2692:H2692"/>
    <mergeCell ref="C2693:D2693"/>
    <mergeCell ref="G2693:H2693"/>
    <mergeCell ref="A2694:I2694"/>
    <mergeCell ref="A2695:J2695"/>
    <mergeCell ref="A2696:C2696"/>
    <mergeCell ref="D2696:G2696"/>
    <mergeCell ref="H2696:J2696"/>
    <mergeCell ref="I2697:J2697"/>
    <mergeCell ref="C2699:D2699"/>
    <mergeCell ref="G2699:H2699"/>
    <mergeCell ref="C2700:D2700"/>
    <mergeCell ref="G2700:H2700"/>
    <mergeCell ref="C2701:D2701"/>
    <mergeCell ref="G2701:H2701"/>
    <mergeCell ref="C2702:D2702"/>
    <mergeCell ref="G2702:H2702"/>
    <mergeCell ref="C2703:D2703"/>
    <mergeCell ref="G2703:H2703"/>
    <mergeCell ref="C2704:D2704"/>
    <mergeCell ref="G2704:H2704"/>
    <mergeCell ref="C2705:D2705"/>
    <mergeCell ref="G2705:H2705"/>
    <mergeCell ref="C2706:D2706"/>
    <mergeCell ref="G2706:H2706"/>
    <mergeCell ref="C2707:D2707"/>
    <mergeCell ref="G2707:H2707"/>
    <mergeCell ref="C2708:D2708"/>
    <mergeCell ref="G2708:H2708"/>
    <mergeCell ref="C2709:D2709"/>
    <mergeCell ref="G2709:H2709"/>
    <mergeCell ref="C2710:D2710"/>
    <mergeCell ref="G2710:H2710"/>
    <mergeCell ref="C2711:D2711"/>
    <mergeCell ref="G2711:H2711"/>
    <mergeCell ref="C2712:D2712"/>
    <mergeCell ref="G2712:H2712"/>
    <mergeCell ref="C2713:D2713"/>
    <mergeCell ref="G2713:H2713"/>
    <mergeCell ref="A2714:I2714"/>
    <mergeCell ref="A2715:J2715"/>
    <mergeCell ref="A2716:C2716"/>
    <mergeCell ref="D2716:G2716"/>
    <mergeCell ref="H2716:J2716"/>
    <mergeCell ref="I2717:J2717"/>
    <mergeCell ref="C2719:D2719"/>
    <mergeCell ref="G2719:H2719"/>
    <mergeCell ref="C2720:D2720"/>
    <mergeCell ref="G2720:H2720"/>
    <mergeCell ref="C2721:D2721"/>
    <mergeCell ref="G2721:H2721"/>
    <mergeCell ref="C2722:D2722"/>
    <mergeCell ref="G2722:H2722"/>
    <mergeCell ref="C2723:D2723"/>
    <mergeCell ref="G2723:H2723"/>
    <mergeCell ref="C2724:D2724"/>
    <mergeCell ref="G2724:H2724"/>
    <mergeCell ref="C2725:D2725"/>
    <mergeCell ref="G2725:H2725"/>
    <mergeCell ref="C2726:D2726"/>
    <mergeCell ref="G2726:H2726"/>
    <mergeCell ref="C2727:D2727"/>
    <mergeCell ref="G2727:H2727"/>
    <mergeCell ref="A2728:I2728"/>
    <mergeCell ref="A2729:J2729"/>
    <mergeCell ref="A2730:C2730"/>
    <mergeCell ref="D2730:G2730"/>
    <mergeCell ref="H2730:J2730"/>
    <mergeCell ref="I2731:J2731"/>
    <mergeCell ref="C2733:D2733"/>
    <mergeCell ref="G2733:H2733"/>
    <mergeCell ref="C2734:D2734"/>
    <mergeCell ref="G2734:H2734"/>
    <mergeCell ref="C2735:D2735"/>
    <mergeCell ref="G2735:H2735"/>
    <mergeCell ref="C2736:D2736"/>
    <mergeCell ref="G2736:H2736"/>
    <mergeCell ref="C2737:D2737"/>
    <mergeCell ref="G2737:H2737"/>
    <mergeCell ref="C2738:D2738"/>
    <mergeCell ref="G2738:H2738"/>
    <mergeCell ref="C2739:D2739"/>
    <mergeCell ref="G2739:H2739"/>
    <mergeCell ref="C2740:D2740"/>
    <mergeCell ref="G2740:H2740"/>
    <mergeCell ref="A2741:I2741"/>
    <mergeCell ref="A2742:J2742"/>
    <mergeCell ref="A2743:C2743"/>
    <mergeCell ref="D2743:G2743"/>
    <mergeCell ref="H2743:J2743"/>
    <mergeCell ref="I2744:J2744"/>
    <mergeCell ref="C2746:D2746"/>
    <mergeCell ref="G2746:H2746"/>
    <mergeCell ref="C2747:D2747"/>
    <mergeCell ref="G2747:H2747"/>
    <mergeCell ref="C2748:D2748"/>
    <mergeCell ref="G2748:H2748"/>
    <mergeCell ref="C2749:D2749"/>
    <mergeCell ref="G2749:H2749"/>
    <mergeCell ref="C2750:D2750"/>
    <mergeCell ref="G2750:H2750"/>
    <mergeCell ref="C2751:D2751"/>
    <mergeCell ref="G2751:H2751"/>
    <mergeCell ref="C2752:D2752"/>
    <mergeCell ref="G2752:H2752"/>
    <mergeCell ref="C2753:D2753"/>
    <mergeCell ref="G2753:H2753"/>
    <mergeCell ref="C2754:D2754"/>
    <mergeCell ref="G2754:H2754"/>
    <mergeCell ref="C2755:D2755"/>
    <mergeCell ref="G2755:H2755"/>
    <mergeCell ref="A2756:I2756"/>
    <mergeCell ref="A2757:J2757"/>
    <mergeCell ref="A2758:C2758"/>
    <mergeCell ref="D2758:G2758"/>
    <mergeCell ref="H2758:J2758"/>
    <mergeCell ref="I2759:J2759"/>
    <mergeCell ref="C2761:D2761"/>
    <mergeCell ref="G2761:H2761"/>
    <mergeCell ref="C2762:D2762"/>
    <mergeCell ref="G2762:H2762"/>
    <mergeCell ref="C2763:D2763"/>
    <mergeCell ref="G2763:H2763"/>
    <mergeCell ref="C2764:D2764"/>
    <mergeCell ref="G2764:H2764"/>
    <mergeCell ref="C2765:D2765"/>
    <mergeCell ref="G2765:H2765"/>
    <mergeCell ref="C2766:D2766"/>
    <mergeCell ref="G2766:H2766"/>
    <mergeCell ref="C2767:D2767"/>
    <mergeCell ref="G2767:H2767"/>
    <mergeCell ref="A2768:I2768"/>
    <mergeCell ref="A2769:J2769"/>
    <mergeCell ref="A2770:C2770"/>
    <mergeCell ref="D2770:G2770"/>
    <mergeCell ref="H2770:J2770"/>
    <mergeCell ref="I2771:J2771"/>
    <mergeCell ref="C2773:D2773"/>
    <mergeCell ref="G2773:H2773"/>
    <mergeCell ref="C2774:D2774"/>
    <mergeCell ref="G2774:H2774"/>
    <mergeCell ref="C2775:D2775"/>
    <mergeCell ref="G2775:H2775"/>
    <mergeCell ref="C2776:D2776"/>
    <mergeCell ref="G2776:H2776"/>
    <mergeCell ref="C2777:D2777"/>
    <mergeCell ref="G2777:H2777"/>
    <mergeCell ref="C2778:D2778"/>
    <mergeCell ref="G2778:H2778"/>
    <mergeCell ref="C2779:D2779"/>
    <mergeCell ref="G2779:H2779"/>
    <mergeCell ref="C2780:D2780"/>
    <mergeCell ref="G2780:H2780"/>
    <mergeCell ref="C2781:D2781"/>
    <mergeCell ref="G2781:H2781"/>
    <mergeCell ref="A2782:I2782"/>
    <mergeCell ref="A2783:J2783"/>
    <mergeCell ref="A2784:C2784"/>
    <mergeCell ref="D2784:G2784"/>
    <mergeCell ref="H2784:J2784"/>
    <mergeCell ref="I2785:J2785"/>
    <mergeCell ref="C2787:D2787"/>
    <mergeCell ref="G2787:H2787"/>
    <mergeCell ref="C2788:D2788"/>
    <mergeCell ref="G2788:H2788"/>
    <mergeCell ref="C2789:D2789"/>
    <mergeCell ref="G2789:H2789"/>
    <mergeCell ref="C2790:D2790"/>
    <mergeCell ref="G2790:H2790"/>
    <mergeCell ref="C2791:D2791"/>
    <mergeCell ref="G2791:H2791"/>
    <mergeCell ref="C2792:D2792"/>
    <mergeCell ref="G2792:H2792"/>
    <mergeCell ref="C2793:D2793"/>
    <mergeCell ref="G2793:H2793"/>
    <mergeCell ref="C2794:D2794"/>
    <mergeCell ref="G2794:H2794"/>
    <mergeCell ref="C2795:D2795"/>
    <mergeCell ref="G2795:H2795"/>
    <mergeCell ref="C2796:D2796"/>
    <mergeCell ref="G2796:H2796"/>
    <mergeCell ref="C2797:D2797"/>
    <mergeCell ref="G2797:H2797"/>
    <mergeCell ref="C2798:D2798"/>
    <mergeCell ref="G2798:H2798"/>
    <mergeCell ref="A2799:I2799"/>
    <mergeCell ref="A2800:J2800"/>
    <mergeCell ref="A2801:C2801"/>
    <mergeCell ref="D2801:G2801"/>
    <mergeCell ref="H2801:J2801"/>
    <mergeCell ref="I2802:J2802"/>
    <mergeCell ref="C2804:D2804"/>
    <mergeCell ref="G2804:H2804"/>
    <mergeCell ref="C2805:D2805"/>
    <mergeCell ref="G2805:H2805"/>
    <mergeCell ref="C2806:D2806"/>
    <mergeCell ref="G2806:H2806"/>
    <mergeCell ref="C2807:D2807"/>
    <mergeCell ref="G2807:H2807"/>
    <mergeCell ref="C2808:D2808"/>
    <mergeCell ref="G2808:H2808"/>
    <mergeCell ref="C2809:D2809"/>
    <mergeCell ref="G2809:H2809"/>
    <mergeCell ref="C2810:D2810"/>
    <mergeCell ref="G2810:H2810"/>
    <mergeCell ref="C2811:D2811"/>
    <mergeCell ref="G2811:H2811"/>
    <mergeCell ref="C2812:D2812"/>
    <mergeCell ref="G2812:H2812"/>
    <mergeCell ref="C2813:D2813"/>
    <mergeCell ref="G2813:H2813"/>
    <mergeCell ref="C2814:D2814"/>
    <mergeCell ref="G2814:H2814"/>
    <mergeCell ref="C2815:D2815"/>
    <mergeCell ref="G2815:H2815"/>
    <mergeCell ref="C2816:D2816"/>
    <mergeCell ref="G2816:H2816"/>
    <mergeCell ref="C2817:D2817"/>
    <mergeCell ref="G2817:H2817"/>
    <mergeCell ref="C2818:D2818"/>
    <mergeCell ref="G2818:H2818"/>
    <mergeCell ref="C2819:D2819"/>
    <mergeCell ref="G2819:H2819"/>
    <mergeCell ref="C2820:D2820"/>
    <mergeCell ref="G2820:H2820"/>
    <mergeCell ref="C2821:D2821"/>
    <mergeCell ref="G2821:H2821"/>
    <mergeCell ref="C2822:D2822"/>
    <mergeCell ref="G2822:H2822"/>
    <mergeCell ref="A2823:I2823"/>
    <mergeCell ref="A2824:J2824"/>
    <mergeCell ref="A2825:C2825"/>
    <mergeCell ref="D2825:G2825"/>
    <mergeCell ref="H2825:J2825"/>
    <mergeCell ref="I2826:J2826"/>
    <mergeCell ref="C2828:D2828"/>
    <mergeCell ref="G2828:H2828"/>
    <mergeCell ref="C2829:D2829"/>
    <mergeCell ref="G2829:H2829"/>
    <mergeCell ref="C2830:D2830"/>
    <mergeCell ref="G2830:H2830"/>
    <mergeCell ref="C2831:D2831"/>
    <mergeCell ref="G2831:H2831"/>
    <mergeCell ref="C2832:D2832"/>
    <mergeCell ref="G2832:H2832"/>
    <mergeCell ref="C2833:D2833"/>
    <mergeCell ref="G2833:H2833"/>
    <mergeCell ref="C2834:D2834"/>
    <mergeCell ref="G2834:H2834"/>
    <mergeCell ref="C2835:D2835"/>
    <mergeCell ref="G2835:H2835"/>
    <mergeCell ref="C2836:D2836"/>
    <mergeCell ref="G2836:H2836"/>
    <mergeCell ref="C2837:D2837"/>
    <mergeCell ref="G2837:H2837"/>
    <mergeCell ref="C2838:D2838"/>
    <mergeCell ref="G2838:H2838"/>
    <mergeCell ref="A2839:I2839"/>
    <mergeCell ref="A2840:J2840"/>
    <mergeCell ref="A2841:C2841"/>
    <mergeCell ref="D2841:G2841"/>
    <mergeCell ref="H2841:J2841"/>
    <mergeCell ref="I2842:J2842"/>
    <mergeCell ref="C2844:D2844"/>
    <mergeCell ref="G2844:H2844"/>
    <mergeCell ref="C2845:D2845"/>
    <mergeCell ref="G2845:H2845"/>
    <mergeCell ref="C2846:D2846"/>
    <mergeCell ref="G2846:H2846"/>
    <mergeCell ref="C2847:D2847"/>
    <mergeCell ref="G2847:H2847"/>
    <mergeCell ref="C2848:D2848"/>
    <mergeCell ref="G2848:H2848"/>
    <mergeCell ref="C2849:D2849"/>
    <mergeCell ref="G2849:H2849"/>
    <mergeCell ref="C2850:D2850"/>
    <mergeCell ref="G2850:H2850"/>
    <mergeCell ref="C2851:D2851"/>
    <mergeCell ref="G2851:H2851"/>
    <mergeCell ref="A2852:I2852"/>
    <mergeCell ref="A2853:J2853"/>
    <mergeCell ref="A2854:C2854"/>
    <mergeCell ref="D2854:G2854"/>
    <mergeCell ref="H2854:J2854"/>
    <mergeCell ref="I2855:J2855"/>
    <mergeCell ref="C2857:D2857"/>
    <mergeCell ref="G2857:H2857"/>
    <mergeCell ref="C2858:D2858"/>
    <mergeCell ref="G2858:H2858"/>
    <mergeCell ref="C2859:D2859"/>
    <mergeCell ref="G2859:H2859"/>
    <mergeCell ref="C2860:D2860"/>
    <mergeCell ref="G2860:H2860"/>
    <mergeCell ref="C2861:D2861"/>
    <mergeCell ref="G2861:H2861"/>
    <mergeCell ref="C2862:D2862"/>
    <mergeCell ref="G2862:H2862"/>
    <mergeCell ref="C2863:D2863"/>
    <mergeCell ref="G2863:H2863"/>
    <mergeCell ref="C2864:D2864"/>
    <mergeCell ref="G2864:H2864"/>
    <mergeCell ref="C2865:D2865"/>
    <mergeCell ref="G2865:H2865"/>
    <mergeCell ref="C2866:D2866"/>
    <mergeCell ref="G2866:H2866"/>
    <mergeCell ref="A2867:I2867"/>
    <mergeCell ref="A2868:J2868"/>
    <mergeCell ref="A2869:C2869"/>
    <mergeCell ref="D2869:G2869"/>
    <mergeCell ref="H2869:J2869"/>
    <mergeCell ref="I2870:J2870"/>
    <mergeCell ref="C2872:D2872"/>
    <mergeCell ref="G2872:H2872"/>
    <mergeCell ref="C2873:D2873"/>
    <mergeCell ref="G2873:H2873"/>
    <mergeCell ref="C2874:D2874"/>
    <mergeCell ref="G2874:H2874"/>
    <mergeCell ref="C2875:D2875"/>
    <mergeCell ref="G2875:H2875"/>
    <mergeCell ref="C2876:D2876"/>
    <mergeCell ref="G2876:H2876"/>
    <mergeCell ref="C2877:D2877"/>
    <mergeCell ref="G2877:H2877"/>
    <mergeCell ref="C2878:D2878"/>
    <mergeCell ref="G2878:H2878"/>
    <mergeCell ref="C2879:D2879"/>
    <mergeCell ref="G2879:H2879"/>
    <mergeCell ref="A2880:I2880"/>
    <mergeCell ref="A2881:J2881"/>
    <mergeCell ref="A2882:C2882"/>
    <mergeCell ref="D2882:G2882"/>
    <mergeCell ref="H2882:J2882"/>
    <mergeCell ref="I2883:J2883"/>
    <mergeCell ref="C2885:D2885"/>
    <mergeCell ref="G2885:H2885"/>
    <mergeCell ref="C2886:D2886"/>
    <mergeCell ref="G2886:H2886"/>
    <mergeCell ref="C2887:D2887"/>
    <mergeCell ref="G2887:H2887"/>
    <mergeCell ref="C2888:D2888"/>
    <mergeCell ref="G2888:H2888"/>
    <mergeCell ref="C2889:D2889"/>
    <mergeCell ref="G2889:H2889"/>
    <mergeCell ref="C2890:D2890"/>
    <mergeCell ref="G2890:H2890"/>
    <mergeCell ref="C2891:D2891"/>
    <mergeCell ref="G2891:H2891"/>
    <mergeCell ref="C2892:D2892"/>
    <mergeCell ref="G2892:H2892"/>
    <mergeCell ref="A2893:I2893"/>
    <mergeCell ref="A2894:J2894"/>
    <mergeCell ref="A2895:C2895"/>
    <mergeCell ref="D2895:G2895"/>
    <mergeCell ref="H2895:J2895"/>
    <mergeCell ref="I2896:J2896"/>
    <mergeCell ref="C2898:D2898"/>
    <mergeCell ref="G2898:H2898"/>
    <mergeCell ref="C2899:D2899"/>
    <mergeCell ref="G2899:H2899"/>
    <mergeCell ref="C2900:D2900"/>
    <mergeCell ref="G2900:H2900"/>
    <mergeCell ref="C2901:D2901"/>
    <mergeCell ref="G2901:H2901"/>
    <mergeCell ref="C2902:D2902"/>
    <mergeCell ref="G2902:H2902"/>
    <mergeCell ref="C2903:D2903"/>
    <mergeCell ref="G2903:H2903"/>
    <mergeCell ref="C2904:D2904"/>
    <mergeCell ref="G2904:H2904"/>
    <mergeCell ref="C2905:D2905"/>
    <mergeCell ref="G2905:H2905"/>
    <mergeCell ref="C2906:D2906"/>
    <mergeCell ref="G2906:H2906"/>
    <mergeCell ref="A2907:I2907"/>
    <mergeCell ref="A2908:J2908"/>
    <mergeCell ref="A2909:C2909"/>
    <mergeCell ref="D2909:G2909"/>
    <mergeCell ref="H2909:J2909"/>
    <mergeCell ref="I2910:J2910"/>
    <mergeCell ref="C2912:D2912"/>
    <mergeCell ref="G2912:H2912"/>
    <mergeCell ref="C2913:D2913"/>
    <mergeCell ref="G2913:H2913"/>
    <mergeCell ref="C2914:D2914"/>
    <mergeCell ref="G2914:H2914"/>
    <mergeCell ref="C2915:D2915"/>
    <mergeCell ref="G2915:H2915"/>
    <mergeCell ref="C2916:D2916"/>
    <mergeCell ref="G2916:H2916"/>
    <mergeCell ref="C2917:D2917"/>
    <mergeCell ref="G2917:H2917"/>
    <mergeCell ref="C2918:D2918"/>
    <mergeCell ref="G2918:H2918"/>
    <mergeCell ref="C2919:D2919"/>
    <mergeCell ref="G2919:H2919"/>
    <mergeCell ref="A2920:I2920"/>
    <mergeCell ref="A2921:J2921"/>
    <mergeCell ref="A2922:C2922"/>
    <mergeCell ref="D2922:G2922"/>
    <mergeCell ref="H2922:J2922"/>
    <mergeCell ref="I2923:J2923"/>
    <mergeCell ref="C2925:D2925"/>
    <mergeCell ref="G2925:H2925"/>
    <mergeCell ref="C2926:D2926"/>
    <mergeCell ref="G2926:H2926"/>
    <mergeCell ref="C2927:D2927"/>
    <mergeCell ref="G2927:H2927"/>
    <mergeCell ref="C2928:D2928"/>
    <mergeCell ref="G2928:H2928"/>
    <mergeCell ref="C2929:D2929"/>
    <mergeCell ref="G2929:H2929"/>
    <mergeCell ref="C2930:D2930"/>
    <mergeCell ref="G2930:H2930"/>
    <mergeCell ref="C2931:D2931"/>
    <mergeCell ref="G2931:H2931"/>
    <mergeCell ref="C2932:D2932"/>
    <mergeCell ref="G2932:H2932"/>
    <mergeCell ref="C2933:D2933"/>
    <mergeCell ref="G2933:H2933"/>
    <mergeCell ref="C2934:D2934"/>
    <mergeCell ref="G2934:H2934"/>
    <mergeCell ref="C2935:D2935"/>
    <mergeCell ref="G2935:H2935"/>
    <mergeCell ref="C2936:D2936"/>
    <mergeCell ref="G2936:H2936"/>
    <mergeCell ref="A2937:I2937"/>
    <mergeCell ref="A2938:J2938"/>
    <mergeCell ref="A2939:C2939"/>
    <mergeCell ref="D2939:G2939"/>
    <mergeCell ref="H2939:J2939"/>
    <mergeCell ref="I2940:J2940"/>
    <mergeCell ref="C2942:D2942"/>
    <mergeCell ref="G2942:H2942"/>
    <mergeCell ref="C2943:D2943"/>
    <mergeCell ref="G2943:H2943"/>
    <mergeCell ref="C2944:D2944"/>
    <mergeCell ref="G2944:H2944"/>
    <mergeCell ref="C2945:D2945"/>
    <mergeCell ref="G2945:H2945"/>
    <mergeCell ref="C2946:D2946"/>
    <mergeCell ref="G2946:H2946"/>
    <mergeCell ref="C2947:D2947"/>
    <mergeCell ref="G2947:H2947"/>
    <mergeCell ref="C2948:D2948"/>
    <mergeCell ref="G2948:H2948"/>
    <mergeCell ref="C2949:D2949"/>
    <mergeCell ref="G2949:H2949"/>
    <mergeCell ref="C2950:D2950"/>
    <mergeCell ref="G2950:H2950"/>
    <mergeCell ref="C2951:D2951"/>
    <mergeCell ref="G2951:H2951"/>
    <mergeCell ref="C2952:D2952"/>
    <mergeCell ref="G2952:H2952"/>
    <mergeCell ref="C2953:D2953"/>
    <mergeCell ref="G2953:H2953"/>
    <mergeCell ref="C2954:D2954"/>
    <mergeCell ref="G2954:H2954"/>
    <mergeCell ref="C2955:D2955"/>
    <mergeCell ref="G2955:H2955"/>
    <mergeCell ref="C2956:D2956"/>
    <mergeCell ref="G2956:H2956"/>
    <mergeCell ref="C2957:D2957"/>
    <mergeCell ref="G2957:H2957"/>
    <mergeCell ref="C2958:D2958"/>
    <mergeCell ref="G2958:H2958"/>
    <mergeCell ref="A2959:I2959"/>
    <mergeCell ref="A2960:J2960"/>
    <mergeCell ref="A2961:C2961"/>
    <mergeCell ref="D2961:G2961"/>
    <mergeCell ref="H2961:J2961"/>
    <mergeCell ref="I2962:J2962"/>
    <mergeCell ref="C2964:D2964"/>
    <mergeCell ref="G2964:H2964"/>
    <mergeCell ref="C2965:D2965"/>
    <mergeCell ref="G2965:H2965"/>
    <mergeCell ref="C2966:D2966"/>
    <mergeCell ref="G2966:H2966"/>
    <mergeCell ref="C2967:D2967"/>
    <mergeCell ref="G2967:H2967"/>
    <mergeCell ref="C2968:D2968"/>
    <mergeCell ref="G2968:H2968"/>
    <mergeCell ref="C2969:D2969"/>
    <mergeCell ref="G2969:H2969"/>
    <mergeCell ref="C2970:D2970"/>
    <mergeCell ref="G2970:H2970"/>
    <mergeCell ref="C2971:D2971"/>
    <mergeCell ref="G2971:H2971"/>
    <mergeCell ref="C2972:D2972"/>
    <mergeCell ref="G2972:H2972"/>
    <mergeCell ref="C2973:D2973"/>
    <mergeCell ref="G2973:H2973"/>
    <mergeCell ref="C2974:D2974"/>
    <mergeCell ref="G2974:H2974"/>
    <mergeCell ref="C2975:D2975"/>
    <mergeCell ref="G2975:H2975"/>
    <mergeCell ref="C2976:D2976"/>
    <mergeCell ref="G2976:H2976"/>
    <mergeCell ref="C2977:D2977"/>
    <mergeCell ref="G2977:H2977"/>
    <mergeCell ref="A2978:I2978"/>
    <mergeCell ref="A2979:J2979"/>
    <mergeCell ref="A2980:C2980"/>
    <mergeCell ref="D2980:G2980"/>
    <mergeCell ref="H2980:J2980"/>
    <mergeCell ref="I2981:J2981"/>
    <mergeCell ref="C2983:D2983"/>
    <mergeCell ref="G2983:H2983"/>
    <mergeCell ref="C2984:D2984"/>
    <mergeCell ref="G2984:H2984"/>
    <mergeCell ref="C2985:D2985"/>
    <mergeCell ref="G2985:H2985"/>
    <mergeCell ref="C2986:D2986"/>
    <mergeCell ref="G2986:H2986"/>
    <mergeCell ref="C2987:D2987"/>
    <mergeCell ref="G2987:H2987"/>
    <mergeCell ref="C2988:D2988"/>
    <mergeCell ref="G2988:H2988"/>
    <mergeCell ref="C2989:D2989"/>
    <mergeCell ref="G2989:H2989"/>
    <mergeCell ref="C2990:D2990"/>
    <mergeCell ref="G2990:H2990"/>
    <mergeCell ref="C2991:D2991"/>
    <mergeCell ref="G2991:H2991"/>
    <mergeCell ref="A2992:I2992"/>
    <mergeCell ref="A2993:J2993"/>
    <mergeCell ref="A2994:C2994"/>
    <mergeCell ref="D2994:G2994"/>
    <mergeCell ref="H2994:J2994"/>
    <mergeCell ref="I2995:J2995"/>
    <mergeCell ref="C2997:D2997"/>
    <mergeCell ref="G2997:H2997"/>
    <mergeCell ref="C2998:D2998"/>
    <mergeCell ref="G2998:H2998"/>
    <mergeCell ref="C2999:D2999"/>
    <mergeCell ref="G2999:H2999"/>
    <mergeCell ref="C3000:D3000"/>
    <mergeCell ref="G3000:H3000"/>
    <mergeCell ref="C3001:D3001"/>
    <mergeCell ref="G3001:H3001"/>
    <mergeCell ref="C3002:D3002"/>
    <mergeCell ref="G3002:H3002"/>
    <mergeCell ref="C3003:D3003"/>
    <mergeCell ref="G3003:H3003"/>
    <mergeCell ref="A3004:I3004"/>
    <mergeCell ref="A3005:J3005"/>
    <mergeCell ref="A3006:C3006"/>
    <mergeCell ref="D3006:G3006"/>
    <mergeCell ref="H3006:J3006"/>
    <mergeCell ref="I3007:J3007"/>
    <mergeCell ref="C3009:D3009"/>
    <mergeCell ref="G3009:H3009"/>
    <mergeCell ref="C3010:D3010"/>
    <mergeCell ref="G3010:H3010"/>
    <mergeCell ref="C3011:D3011"/>
    <mergeCell ref="G3011:H3011"/>
    <mergeCell ref="C3012:D3012"/>
    <mergeCell ref="G3012:H3012"/>
    <mergeCell ref="C3013:D3013"/>
    <mergeCell ref="G3013:H3013"/>
    <mergeCell ref="C3014:D3014"/>
    <mergeCell ref="G3014:H3014"/>
    <mergeCell ref="C3015:D3015"/>
    <mergeCell ref="G3015:H3015"/>
    <mergeCell ref="C3016:D3016"/>
    <mergeCell ref="G3016:H3016"/>
    <mergeCell ref="C3017:D3017"/>
    <mergeCell ref="G3017:H3017"/>
    <mergeCell ref="C3018:D3018"/>
    <mergeCell ref="G3018:H3018"/>
    <mergeCell ref="A3019:I3019"/>
    <mergeCell ref="A3020:J3020"/>
    <mergeCell ref="A3021:C3021"/>
    <mergeCell ref="D3021:G3021"/>
    <mergeCell ref="H3021:J3021"/>
    <mergeCell ref="I3022:J3022"/>
    <mergeCell ref="C3024:D3024"/>
    <mergeCell ref="G3024:H3024"/>
    <mergeCell ref="C3025:D3025"/>
    <mergeCell ref="G3025:H3025"/>
    <mergeCell ref="C3026:D3026"/>
    <mergeCell ref="G3026:H3026"/>
    <mergeCell ref="C3027:D3027"/>
    <mergeCell ref="G3027:H3027"/>
    <mergeCell ref="C3028:D3028"/>
    <mergeCell ref="G3028:H3028"/>
    <mergeCell ref="C3029:D3029"/>
    <mergeCell ref="G3029:H3029"/>
    <mergeCell ref="C3030:D3030"/>
    <mergeCell ref="G3030:H3030"/>
    <mergeCell ref="C3031:D3031"/>
    <mergeCell ref="G3031:H3031"/>
    <mergeCell ref="C3032:D3032"/>
    <mergeCell ref="G3032:H3032"/>
    <mergeCell ref="A3033:I3033"/>
    <mergeCell ref="A3034:J3034"/>
    <mergeCell ref="A3035:C3035"/>
    <mergeCell ref="D3035:G3035"/>
    <mergeCell ref="H3035:J3035"/>
    <mergeCell ref="I3036:J3036"/>
    <mergeCell ref="C3038:D3038"/>
    <mergeCell ref="G3038:H3038"/>
    <mergeCell ref="C3039:D3039"/>
    <mergeCell ref="G3039:H3039"/>
    <mergeCell ref="C3040:D3040"/>
    <mergeCell ref="G3040:H3040"/>
    <mergeCell ref="C3041:D3041"/>
    <mergeCell ref="G3041:H3041"/>
    <mergeCell ref="C3042:D3042"/>
    <mergeCell ref="G3042:H3042"/>
    <mergeCell ref="C3043:D3043"/>
    <mergeCell ref="G3043:H3043"/>
    <mergeCell ref="C3044:D3044"/>
    <mergeCell ref="G3044:H3044"/>
    <mergeCell ref="C3045:D3045"/>
    <mergeCell ref="G3045:H3045"/>
    <mergeCell ref="A3046:I3046"/>
    <mergeCell ref="A3047:J3047"/>
    <mergeCell ref="A3048:C3048"/>
    <mergeCell ref="D3048:G3048"/>
    <mergeCell ref="H3048:J3048"/>
    <mergeCell ref="I3049:J3049"/>
    <mergeCell ref="C3051:D3051"/>
    <mergeCell ref="G3051:H3051"/>
    <mergeCell ref="C3052:D3052"/>
    <mergeCell ref="G3052:H3052"/>
    <mergeCell ref="C3053:D3053"/>
    <mergeCell ref="G3053:H3053"/>
    <mergeCell ref="C3054:D3054"/>
    <mergeCell ref="G3054:H3054"/>
    <mergeCell ref="C3055:D3055"/>
    <mergeCell ref="G3055:H3055"/>
    <mergeCell ref="C3056:D3056"/>
    <mergeCell ref="G3056:H3056"/>
    <mergeCell ref="C3057:D3057"/>
    <mergeCell ref="G3057:H3057"/>
    <mergeCell ref="C3058:D3058"/>
    <mergeCell ref="G3058:H3058"/>
    <mergeCell ref="C3059:D3059"/>
    <mergeCell ref="G3059:H3059"/>
    <mergeCell ref="C3060:D3060"/>
    <mergeCell ref="G3060:H3060"/>
    <mergeCell ref="C3061:D3061"/>
    <mergeCell ref="G3061:H3061"/>
    <mergeCell ref="C3062:D3062"/>
    <mergeCell ref="G3062:H3062"/>
    <mergeCell ref="C3063:D3063"/>
    <mergeCell ref="G3063:H3063"/>
    <mergeCell ref="C3064:D3064"/>
    <mergeCell ref="G3064:H3064"/>
    <mergeCell ref="C3065:D3065"/>
    <mergeCell ref="G3065:H3065"/>
    <mergeCell ref="C3066:D3066"/>
    <mergeCell ref="G3066:H3066"/>
    <mergeCell ref="C3067:D3067"/>
    <mergeCell ref="G3067:H3067"/>
    <mergeCell ref="C3068:D3068"/>
    <mergeCell ref="G3068:H3068"/>
    <mergeCell ref="A3069:I3069"/>
    <mergeCell ref="A3070:J3070"/>
    <mergeCell ref="A3071:C3071"/>
    <mergeCell ref="D3071:G3071"/>
    <mergeCell ref="H3071:J3071"/>
    <mergeCell ref="I3072:J3072"/>
    <mergeCell ref="C3074:D3074"/>
    <mergeCell ref="G3074:H3074"/>
    <mergeCell ref="C3075:D3075"/>
    <mergeCell ref="G3075:H3075"/>
    <mergeCell ref="C3076:D3076"/>
    <mergeCell ref="G3076:H3076"/>
    <mergeCell ref="C3077:D3077"/>
    <mergeCell ref="G3077:H3077"/>
    <mergeCell ref="C3078:D3078"/>
    <mergeCell ref="G3078:H3078"/>
    <mergeCell ref="C3079:D3079"/>
    <mergeCell ref="G3079:H3079"/>
    <mergeCell ref="C3080:D3080"/>
    <mergeCell ref="G3080:H3080"/>
    <mergeCell ref="C3081:D3081"/>
    <mergeCell ref="G3081:H3081"/>
    <mergeCell ref="C3082:D3082"/>
    <mergeCell ref="G3082:H3082"/>
    <mergeCell ref="C3083:D3083"/>
    <mergeCell ref="G3083:H3083"/>
    <mergeCell ref="C3084:D3084"/>
    <mergeCell ref="G3084:H3084"/>
    <mergeCell ref="C3085:D3085"/>
    <mergeCell ref="G3085:H3085"/>
    <mergeCell ref="C3086:D3086"/>
    <mergeCell ref="G3086:H3086"/>
    <mergeCell ref="C3087:D3087"/>
    <mergeCell ref="G3087:H3087"/>
    <mergeCell ref="C3088:D3088"/>
    <mergeCell ref="G3088:H3088"/>
    <mergeCell ref="A3089:I3089"/>
    <mergeCell ref="A3090:J3090"/>
    <mergeCell ref="A3091:C3091"/>
    <mergeCell ref="D3091:G3091"/>
    <mergeCell ref="H3091:J3091"/>
    <mergeCell ref="I3092:J3092"/>
    <mergeCell ref="C3094:D3094"/>
    <mergeCell ref="G3094:H3094"/>
    <mergeCell ref="C3095:D3095"/>
    <mergeCell ref="G3095:H3095"/>
    <mergeCell ref="C3096:D3096"/>
    <mergeCell ref="G3096:H3096"/>
    <mergeCell ref="C3097:D3097"/>
    <mergeCell ref="G3097:H3097"/>
    <mergeCell ref="C3098:D3098"/>
    <mergeCell ref="G3098:H3098"/>
    <mergeCell ref="C3099:D3099"/>
    <mergeCell ref="G3099:H3099"/>
    <mergeCell ref="C3100:D3100"/>
    <mergeCell ref="G3100:H3100"/>
    <mergeCell ref="C3101:D3101"/>
    <mergeCell ref="G3101:H3101"/>
    <mergeCell ref="C3102:D3102"/>
    <mergeCell ref="G3102:H3102"/>
    <mergeCell ref="A3103:I3103"/>
    <mergeCell ref="A3104:J3104"/>
    <mergeCell ref="A3105:C3105"/>
    <mergeCell ref="D3105:G3105"/>
    <mergeCell ref="H3105:J3105"/>
    <mergeCell ref="I3106:J3106"/>
    <mergeCell ref="C3108:D3108"/>
    <mergeCell ref="G3108:H3108"/>
    <mergeCell ref="C3109:D3109"/>
    <mergeCell ref="G3109:H3109"/>
    <mergeCell ref="C3110:D3110"/>
    <mergeCell ref="G3110:H3110"/>
    <mergeCell ref="C3111:D3111"/>
    <mergeCell ref="G3111:H3111"/>
    <mergeCell ref="C3112:D3112"/>
    <mergeCell ref="G3112:H3112"/>
    <mergeCell ref="C3113:D3113"/>
    <mergeCell ref="G3113:H3113"/>
    <mergeCell ref="C3114:D3114"/>
    <mergeCell ref="G3114:H3114"/>
    <mergeCell ref="C3115:D3115"/>
    <mergeCell ref="G3115:H3115"/>
    <mergeCell ref="C3116:D3116"/>
    <mergeCell ref="G3116:H3116"/>
    <mergeCell ref="C3117:D3117"/>
    <mergeCell ref="G3117:H3117"/>
    <mergeCell ref="C3118:D3118"/>
    <mergeCell ref="G3118:H3118"/>
    <mergeCell ref="C3119:D3119"/>
    <mergeCell ref="G3119:H3119"/>
    <mergeCell ref="C3120:D3120"/>
    <mergeCell ref="G3120:H3120"/>
    <mergeCell ref="C3121:D3121"/>
    <mergeCell ref="G3121:H3121"/>
    <mergeCell ref="A3122:I3122"/>
    <mergeCell ref="A3123:J3123"/>
    <mergeCell ref="A3124:C3124"/>
    <mergeCell ref="D3124:G3124"/>
    <mergeCell ref="H3124:J3124"/>
    <mergeCell ref="I3125:J3125"/>
    <mergeCell ref="C3127:D3127"/>
    <mergeCell ref="G3127:H3127"/>
    <mergeCell ref="C3128:D3128"/>
    <mergeCell ref="G3128:H3128"/>
    <mergeCell ref="C3129:D3129"/>
    <mergeCell ref="G3129:H3129"/>
    <mergeCell ref="C3130:D3130"/>
    <mergeCell ref="G3130:H3130"/>
    <mergeCell ref="C3131:D3131"/>
    <mergeCell ref="G3131:H3131"/>
    <mergeCell ref="C3132:D3132"/>
    <mergeCell ref="G3132:H3132"/>
    <mergeCell ref="C3133:D3133"/>
    <mergeCell ref="G3133:H3133"/>
    <mergeCell ref="C3134:D3134"/>
    <mergeCell ref="G3134:H3134"/>
    <mergeCell ref="C3135:D3135"/>
    <mergeCell ref="G3135:H3135"/>
    <mergeCell ref="A3136:I3136"/>
    <mergeCell ref="A3137:J3137"/>
    <mergeCell ref="A3138:C3138"/>
    <mergeCell ref="D3138:G3138"/>
    <mergeCell ref="H3138:J3138"/>
    <mergeCell ref="I3139:J3139"/>
    <mergeCell ref="C3141:D3141"/>
    <mergeCell ref="G3141:H3141"/>
    <mergeCell ref="C3142:D3142"/>
    <mergeCell ref="G3142:H3142"/>
    <mergeCell ref="C3143:D3143"/>
    <mergeCell ref="G3143:H3143"/>
    <mergeCell ref="C3144:D3144"/>
    <mergeCell ref="G3144:H3144"/>
    <mergeCell ref="C3145:D3145"/>
    <mergeCell ref="G3145:H3145"/>
    <mergeCell ref="C3146:D3146"/>
    <mergeCell ref="G3146:H3146"/>
    <mergeCell ref="C3147:D3147"/>
    <mergeCell ref="G3147:H3147"/>
    <mergeCell ref="C3148:D3148"/>
    <mergeCell ref="G3148:H3148"/>
    <mergeCell ref="C3149:D3149"/>
    <mergeCell ref="G3149:H3149"/>
    <mergeCell ref="C3150:D3150"/>
    <mergeCell ref="G3150:H3150"/>
    <mergeCell ref="C3151:D3151"/>
    <mergeCell ref="G3151:H3151"/>
    <mergeCell ref="C3152:D3152"/>
    <mergeCell ref="G3152:H3152"/>
    <mergeCell ref="A3153:I3153"/>
    <mergeCell ref="A3154:J3154"/>
    <mergeCell ref="A3155:C3155"/>
    <mergeCell ref="D3155:G3155"/>
    <mergeCell ref="H3155:J3155"/>
    <mergeCell ref="I3156:J3156"/>
    <mergeCell ref="C3158:D3158"/>
    <mergeCell ref="G3158:H3158"/>
    <mergeCell ref="C3159:D3159"/>
    <mergeCell ref="G3159:H3159"/>
    <mergeCell ref="C3160:D3160"/>
    <mergeCell ref="G3160:H3160"/>
    <mergeCell ref="C3161:D3161"/>
    <mergeCell ref="G3161:H3161"/>
    <mergeCell ref="C3162:D3162"/>
    <mergeCell ref="G3162:H3162"/>
    <mergeCell ref="C3163:D3163"/>
    <mergeCell ref="G3163:H3163"/>
    <mergeCell ref="C3164:D3164"/>
    <mergeCell ref="G3164:H3164"/>
    <mergeCell ref="C3165:D3165"/>
    <mergeCell ref="G3165:H3165"/>
    <mergeCell ref="C3166:D3166"/>
    <mergeCell ref="G3166:H3166"/>
    <mergeCell ref="C3167:D3167"/>
    <mergeCell ref="G3167:H3167"/>
    <mergeCell ref="C3168:D3168"/>
    <mergeCell ref="G3168:H3168"/>
    <mergeCell ref="C3169:D3169"/>
    <mergeCell ref="G3169:H3169"/>
    <mergeCell ref="C3170:D3170"/>
    <mergeCell ref="G3170:H3170"/>
    <mergeCell ref="C3171:D3171"/>
    <mergeCell ref="G3171:H3171"/>
    <mergeCell ref="A3172:I3172"/>
    <mergeCell ref="A3173:J3173"/>
    <mergeCell ref="A3174:C3174"/>
    <mergeCell ref="D3174:G3174"/>
    <mergeCell ref="H3174:J3174"/>
    <mergeCell ref="I3175:J3175"/>
    <mergeCell ref="C3177:D3177"/>
    <mergeCell ref="G3177:H3177"/>
    <mergeCell ref="C3178:D3178"/>
    <mergeCell ref="G3178:H3178"/>
    <mergeCell ref="C3179:D3179"/>
    <mergeCell ref="G3179:H3179"/>
    <mergeCell ref="C3180:D3180"/>
    <mergeCell ref="G3180:H3180"/>
    <mergeCell ref="C3181:D3181"/>
    <mergeCell ref="G3181:H3181"/>
    <mergeCell ref="C3182:D3182"/>
    <mergeCell ref="G3182:H3182"/>
    <mergeCell ref="C3183:D3183"/>
    <mergeCell ref="G3183:H3183"/>
    <mergeCell ref="C3184:D3184"/>
    <mergeCell ref="G3184:H3184"/>
    <mergeCell ref="A3185:I3185"/>
    <mergeCell ref="A3186:J3186"/>
    <mergeCell ref="A3187:C3187"/>
    <mergeCell ref="D3187:G3187"/>
    <mergeCell ref="H3187:J3187"/>
    <mergeCell ref="I3188:J3188"/>
    <mergeCell ref="C3190:D3190"/>
    <mergeCell ref="G3190:H3190"/>
    <mergeCell ref="C3191:D3191"/>
    <mergeCell ref="G3191:H3191"/>
    <mergeCell ref="C3192:D3192"/>
    <mergeCell ref="G3192:H3192"/>
    <mergeCell ref="C3193:D3193"/>
    <mergeCell ref="G3193:H3193"/>
    <mergeCell ref="C3194:D3194"/>
    <mergeCell ref="G3194:H3194"/>
    <mergeCell ref="C3195:D3195"/>
    <mergeCell ref="G3195:H3195"/>
    <mergeCell ref="C3196:D3196"/>
    <mergeCell ref="G3196:H3196"/>
    <mergeCell ref="C3197:D3197"/>
    <mergeCell ref="G3197:H3197"/>
    <mergeCell ref="C3198:D3198"/>
    <mergeCell ref="G3198:H3198"/>
    <mergeCell ref="C3199:D3199"/>
    <mergeCell ref="G3199:H3199"/>
    <mergeCell ref="A3200:I3200"/>
    <mergeCell ref="A3201:J3201"/>
    <mergeCell ref="A3202:C3202"/>
    <mergeCell ref="D3202:G3202"/>
    <mergeCell ref="H3202:J3202"/>
    <mergeCell ref="I3203:J3203"/>
    <mergeCell ref="C3205:D3205"/>
    <mergeCell ref="G3205:H3205"/>
    <mergeCell ref="C3206:D3206"/>
    <mergeCell ref="G3206:H3206"/>
    <mergeCell ref="C3207:D3207"/>
    <mergeCell ref="G3207:H3207"/>
    <mergeCell ref="C3208:D3208"/>
    <mergeCell ref="G3208:H3208"/>
    <mergeCell ref="C3209:D3209"/>
    <mergeCell ref="G3209:H3209"/>
    <mergeCell ref="C3210:D3210"/>
    <mergeCell ref="G3210:H3210"/>
    <mergeCell ref="C3211:D3211"/>
    <mergeCell ref="G3211:H3211"/>
    <mergeCell ref="C3212:D3212"/>
    <mergeCell ref="G3212:H3212"/>
    <mergeCell ref="A3213:I3213"/>
    <mergeCell ref="A3214:J3214"/>
    <mergeCell ref="A3215:C3215"/>
    <mergeCell ref="D3215:G3215"/>
    <mergeCell ref="H3215:J3215"/>
    <mergeCell ref="I3216:J3216"/>
    <mergeCell ref="C3218:D3218"/>
    <mergeCell ref="G3218:H3218"/>
    <mergeCell ref="C3219:D3219"/>
    <mergeCell ref="G3219:H3219"/>
    <mergeCell ref="C3220:D3220"/>
    <mergeCell ref="G3220:H3220"/>
    <mergeCell ref="C3221:D3221"/>
    <mergeCell ref="G3221:H3221"/>
    <mergeCell ref="C3222:D3222"/>
    <mergeCell ref="G3222:H3222"/>
    <mergeCell ref="C3223:D3223"/>
    <mergeCell ref="G3223:H3223"/>
    <mergeCell ref="C3224:D3224"/>
    <mergeCell ref="G3224:H3224"/>
    <mergeCell ref="C3225:D3225"/>
    <mergeCell ref="G3225:H3225"/>
    <mergeCell ref="A3226:I3226"/>
    <mergeCell ref="A3227:J3227"/>
    <mergeCell ref="A3228:C3228"/>
    <mergeCell ref="D3228:G3228"/>
    <mergeCell ref="H3228:J3228"/>
    <mergeCell ref="I3229:J3229"/>
    <mergeCell ref="C3231:D3231"/>
    <mergeCell ref="G3231:H3231"/>
    <mergeCell ref="C3232:D3232"/>
    <mergeCell ref="G3232:H3232"/>
    <mergeCell ref="C3233:D3233"/>
    <mergeCell ref="G3233:H3233"/>
    <mergeCell ref="C3234:D3234"/>
    <mergeCell ref="G3234:H3234"/>
    <mergeCell ref="C3235:D3235"/>
    <mergeCell ref="G3235:H3235"/>
    <mergeCell ref="C3236:D3236"/>
    <mergeCell ref="G3236:H3236"/>
    <mergeCell ref="C3237:D3237"/>
    <mergeCell ref="G3237:H3237"/>
    <mergeCell ref="C3238:D3238"/>
    <mergeCell ref="G3238:H3238"/>
    <mergeCell ref="C3239:D3239"/>
    <mergeCell ref="G3239:H3239"/>
    <mergeCell ref="C3240:D3240"/>
    <mergeCell ref="G3240:H3240"/>
    <mergeCell ref="A3241:I3241"/>
    <mergeCell ref="A3242:J3242"/>
    <mergeCell ref="A3243:C3243"/>
    <mergeCell ref="D3243:G3243"/>
    <mergeCell ref="H3243:J3243"/>
    <mergeCell ref="I3244:J3244"/>
    <mergeCell ref="C3246:D3246"/>
    <mergeCell ref="G3246:H3246"/>
    <mergeCell ref="C3247:D3247"/>
    <mergeCell ref="G3247:H3247"/>
    <mergeCell ref="C3248:D3248"/>
    <mergeCell ref="G3248:H3248"/>
    <mergeCell ref="C3249:D3249"/>
    <mergeCell ref="G3249:H3249"/>
    <mergeCell ref="C3250:D3250"/>
    <mergeCell ref="G3250:H3250"/>
    <mergeCell ref="C3251:D3251"/>
    <mergeCell ref="G3251:H3251"/>
    <mergeCell ref="C3252:D3252"/>
    <mergeCell ref="G3252:H3252"/>
    <mergeCell ref="C3253:D3253"/>
    <mergeCell ref="G3253:H3253"/>
    <mergeCell ref="C3254:D3254"/>
    <mergeCell ref="G3254:H3254"/>
    <mergeCell ref="A3255:I3255"/>
    <mergeCell ref="A3256:J3256"/>
    <mergeCell ref="A3257:C3257"/>
    <mergeCell ref="D3257:G3257"/>
    <mergeCell ref="H3257:J3257"/>
    <mergeCell ref="I3258:J3258"/>
    <mergeCell ref="C3260:D3260"/>
    <mergeCell ref="G3260:H3260"/>
    <mergeCell ref="C3261:D3261"/>
    <mergeCell ref="G3261:H3261"/>
    <mergeCell ref="C3262:D3262"/>
    <mergeCell ref="G3262:H3262"/>
    <mergeCell ref="C3263:D3263"/>
    <mergeCell ref="G3263:H3263"/>
    <mergeCell ref="C3264:D3264"/>
    <mergeCell ref="G3264:H3264"/>
    <mergeCell ref="C3265:D3265"/>
    <mergeCell ref="G3265:H3265"/>
    <mergeCell ref="C3266:D3266"/>
    <mergeCell ref="G3266:H3266"/>
    <mergeCell ref="C3267:D3267"/>
    <mergeCell ref="G3267:H3267"/>
    <mergeCell ref="C3268:D3268"/>
    <mergeCell ref="G3268:H3268"/>
    <mergeCell ref="C3269:D3269"/>
    <mergeCell ref="G3269:H3269"/>
    <mergeCell ref="C3270:D3270"/>
    <mergeCell ref="G3270:H3270"/>
    <mergeCell ref="C3271:D3271"/>
    <mergeCell ref="G3271:H3271"/>
    <mergeCell ref="C3272:D3272"/>
    <mergeCell ref="G3272:H3272"/>
    <mergeCell ref="C3273:D3273"/>
    <mergeCell ref="G3273:H3273"/>
    <mergeCell ref="C3274:D3274"/>
    <mergeCell ref="G3274:H3274"/>
    <mergeCell ref="C3275:D3275"/>
    <mergeCell ref="G3275:H3275"/>
    <mergeCell ref="C3276:D3276"/>
    <mergeCell ref="G3276:H3276"/>
    <mergeCell ref="C3277:D3277"/>
    <mergeCell ref="G3277:H3277"/>
    <mergeCell ref="A3278:I3278"/>
    <mergeCell ref="A3279:J3279"/>
    <mergeCell ref="A3280:C3280"/>
    <mergeCell ref="D3280:G3280"/>
    <mergeCell ref="H3280:J3280"/>
    <mergeCell ref="I3281:J3281"/>
    <mergeCell ref="C3283:D3283"/>
    <mergeCell ref="G3283:H3283"/>
    <mergeCell ref="C3284:D3284"/>
    <mergeCell ref="G3284:H3284"/>
    <mergeCell ref="C3285:D3285"/>
    <mergeCell ref="G3285:H3285"/>
    <mergeCell ref="C3286:D3286"/>
    <mergeCell ref="G3286:H3286"/>
    <mergeCell ref="C3287:D3287"/>
    <mergeCell ref="G3287:H3287"/>
    <mergeCell ref="C3288:D3288"/>
    <mergeCell ref="G3288:H3288"/>
    <mergeCell ref="C3289:D3289"/>
    <mergeCell ref="G3289:H3289"/>
    <mergeCell ref="C3290:D3290"/>
    <mergeCell ref="G3290:H3290"/>
    <mergeCell ref="C3291:D3291"/>
    <mergeCell ref="G3291:H3291"/>
    <mergeCell ref="C3292:D3292"/>
    <mergeCell ref="G3292:H3292"/>
    <mergeCell ref="C3293:D3293"/>
    <mergeCell ref="G3293:H3293"/>
    <mergeCell ref="C3294:D3294"/>
    <mergeCell ref="G3294:H3294"/>
    <mergeCell ref="C3295:D3295"/>
    <mergeCell ref="G3295:H3295"/>
    <mergeCell ref="C3296:D3296"/>
    <mergeCell ref="G3296:H3296"/>
    <mergeCell ref="A3297:I3297"/>
    <mergeCell ref="A3298:J3298"/>
    <mergeCell ref="A3299:C3299"/>
    <mergeCell ref="D3299:G3299"/>
    <mergeCell ref="H3299:J3299"/>
    <mergeCell ref="I3300:J3300"/>
    <mergeCell ref="C3302:D3302"/>
    <mergeCell ref="G3302:H3302"/>
    <mergeCell ref="C3303:D3303"/>
    <mergeCell ref="G3303:H3303"/>
    <mergeCell ref="C3304:D3304"/>
    <mergeCell ref="G3304:H3304"/>
    <mergeCell ref="C3305:D3305"/>
    <mergeCell ref="G3305:H3305"/>
    <mergeCell ref="C3306:D3306"/>
    <mergeCell ref="G3306:H3306"/>
    <mergeCell ref="C3307:D3307"/>
    <mergeCell ref="G3307:H3307"/>
    <mergeCell ref="C3308:D3308"/>
    <mergeCell ref="G3308:H3308"/>
    <mergeCell ref="C3309:D3309"/>
    <mergeCell ref="G3309:H3309"/>
    <mergeCell ref="A3310:I3310"/>
    <mergeCell ref="A3311:J3311"/>
    <mergeCell ref="A3312:C3312"/>
    <mergeCell ref="D3312:G3312"/>
    <mergeCell ref="H3312:J3312"/>
    <mergeCell ref="I3313:J3313"/>
    <mergeCell ref="C3315:D3315"/>
    <mergeCell ref="G3315:H3315"/>
    <mergeCell ref="C3316:D3316"/>
    <mergeCell ref="G3316:H3316"/>
    <mergeCell ref="C3317:D3317"/>
    <mergeCell ref="G3317:H3317"/>
    <mergeCell ref="C3318:D3318"/>
    <mergeCell ref="G3318:H3318"/>
    <mergeCell ref="C3319:D3319"/>
    <mergeCell ref="G3319:H3319"/>
    <mergeCell ref="C3320:D3320"/>
    <mergeCell ref="G3320:H3320"/>
    <mergeCell ref="C3321:D3321"/>
    <mergeCell ref="G3321:H3321"/>
    <mergeCell ref="A3322:I3322"/>
    <mergeCell ref="A3323:J3323"/>
    <mergeCell ref="A3324:C3324"/>
    <mergeCell ref="D3324:G3324"/>
    <mergeCell ref="H3324:J3324"/>
    <mergeCell ref="I3325:J3325"/>
    <mergeCell ref="C3327:D3327"/>
    <mergeCell ref="G3327:H3327"/>
    <mergeCell ref="C3328:D3328"/>
    <mergeCell ref="G3328:H3328"/>
    <mergeCell ref="C3329:D3329"/>
    <mergeCell ref="G3329:H3329"/>
    <mergeCell ref="C3330:D3330"/>
    <mergeCell ref="G3330:H3330"/>
    <mergeCell ref="C3331:D3331"/>
    <mergeCell ref="G3331:H3331"/>
    <mergeCell ref="C3332:D3332"/>
    <mergeCell ref="G3332:H3332"/>
    <mergeCell ref="C3333:D3333"/>
    <mergeCell ref="G3333:H3333"/>
    <mergeCell ref="C3334:D3334"/>
    <mergeCell ref="G3334:H3334"/>
    <mergeCell ref="C3335:D3335"/>
    <mergeCell ref="G3335:H3335"/>
    <mergeCell ref="C3336:D3336"/>
    <mergeCell ref="G3336:H3336"/>
    <mergeCell ref="A3337:I3337"/>
    <mergeCell ref="A3338:J3338"/>
    <mergeCell ref="A3339:C3339"/>
    <mergeCell ref="D3339:G3339"/>
    <mergeCell ref="H3339:J3339"/>
    <mergeCell ref="I3340:J3340"/>
    <mergeCell ref="C3342:D3342"/>
    <mergeCell ref="G3342:H3342"/>
    <mergeCell ref="C3343:D3343"/>
    <mergeCell ref="G3343:H3343"/>
    <mergeCell ref="C3344:D3344"/>
    <mergeCell ref="G3344:H3344"/>
    <mergeCell ref="C3345:D3345"/>
    <mergeCell ref="G3345:H3345"/>
    <mergeCell ref="C3346:D3346"/>
    <mergeCell ref="G3346:H3346"/>
    <mergeCell ref="C3347:D3347"/>
    <mergeCell ref="G3347:H3347"/>
    <mergeCell ref="C3348:D3348"/>
    <mergeCell ref="G3348:H3348"/>
    <mergeCell ref="C3349:D3349"/>
    <mergeCell ref="G3349:H3349"/>
    <mergeCell ref="C3350:D3350"/>
    <mergeCell ref="G3350:H3350"/>
    <mergeCell ref="C3351:D3351"/>
    <mergeCell ref="G3351:H3351"/>
    <mergeCell ref="C3352:D3352"/>
    <mergeCell ref="G3352:H3352"/>
    <mergeCell ref="C3353:D3353"/>
    <mergeCell ref="G3353:H3353"/>
    <mergeCell ref="A3354:I3354"/>
    <mergeCell ref="A3355:J3355"/>
    <mergeCell ref="A3356:C3356"/>
    <mergeCell ref="D3356:G3356"/>
    <mergeCell ref="H3356:J3356"/>
    <mergeCell ref="I3357:J3357"/>
    <mergeCell ref="C3359:D3359"/>
    <mergeCell ref="G3359:H3359"/>
    <mergeCell ref="C3360:D3360"/>
    <mergeCell ref="G3360:H3360"/>
    <mergeCell ref="C3361:D3361"/>
    <mergeCell ref="G3361:H3361"/>
    <mergeCell ref="C3362:D3362"/>
    <mergeCell ref="G3362:H3362"/>
    <mergeCell ref="C3363:D3363"/>
    <mergeCell ref="G3363:H3363"/>
    <mergeCell ref="C3364:D3364"/>
    <mergeCell ref="G3364:H3364"/>
    <mergeCell ref="C3365:D3365"/>
    <mergeCell ref="G3365:H3365"/>
    <mergeCell ref="C3366:D3366"/>
    <mergeCell ref="G3366:H3366"/>
    <mergeCell ref="C3367:D3367"/>
    <mergeCell ref="G3367:H3367"/>
    <mergeCell ref="C3368:D3368"/>
    <mergeCell ref="G3368:H3368"/>
    <mergeCell ref="C3369:D3369"/>
    <mergeCell ref="G3369:H3369"/>
    <mergeCell ref="C3370:D3370"/>
    <mergeCell ref="G3370:H3370"/>
    <mergeCell ref="C3371:D3371"/>
    <mergeCell ref="G3371:H3371"/>
    <mergeCell ref="C3372:D3372"/>
    <mergeCell ref="G3372:H3372"/>
    <mergeCell ref="A3373:I3373"/>
    <mergeCell ref="A3374:J3374"/>
    <mergeCell ref="A3375:C3375"/>
    <mergeCell ref="D3375:G3375"/>
    <mergeCell ref="H3375:J3375"/>
    <mergeCell ref="I3376:J3376"/>
    <mergeCell ref="C3378:D3378"/>
    <mergeCell ref="G3378:H3378"/>
    <mergeCell ref="C3379:D3379"/>
    <mergeCell ref="G3379:H3379"/>
    <mergeCell ref="C3380:D3380"/>
    <mergeCell ref="G3380:H3380"/>
    <mergeCell ref="C3381:D3381"/>
    <mergeCell ref="G3381:H3381"/>
    <mergeCell ref="C3382:D3382"/>
    <mergeCell ref="G3382:H3382"/>
    <mergeCell ref="C3383:D3383"/>
    <mergeCell ref="G3383:H3383"/>
    <mergeCell ref="C3384:D3384"/>
    <mergeCell ref="G3384:H3384"/>
    <mergeCell ref="C3385:D3385"/>
    <mergeCell ref="G3385:H3385"/>
    <mergeCell ref="A3386:I3386"/>
    <mergeCell ref="A3387:J3387"/>
    <mergeCell ref="A3388:C3388"/>
    <mergeCell ref="D3388:G3388"/>
    <mergeCell ref="H3388:J3388"/>
    <mergeCell ref="I3389:J3389"/>
    <mergeCell ref="C3391:D3391"/>
    <mergeCell ref="G3391:H3391"/>
    <mergeCell ref="C3392:D3392"/>
    <mergeCell ref="G3392:H3392"/>
    <mergeCell ref="C3393:D3393"/>
    <mergeCell ref="G3393:H3393"/>
    <mergeCell ref="C3394:D3394"/>
    <mergeCell ref="G3394:H3394"/>
    <mergeCell ref="C3395:D3395"/>
    <mergeCell ref="G3395:H3395"/>
    <mergeCell ref="C3396:D3396"/>
    <mergeCell ref="G3396:H3396"/>
    <mergeCell ref="C3397:D3397"/>
    <mergeCell ref="G3397:H3397"/>
    <mergeCell ref="C3398:D3398"/>
    <mergeCell ref="G3398:H3398"/>
    <mergeCell ref="C3399:D3399"/>
    <mergeCell ref="G3399:H3399"/>
    <mergeCell ref="C3400:D3400"/>
    <mergeCell ref="G3400:H3400"/>
    <mergeCell ref="C3401:D3401"/>
    <mergeCell ref="G3401:H3401"/>
    <mergeCell ref="C3402:D3402"/>
    <mergeCell ref="G3402:H3402"/>
    <mergeCell ref="C3403:D3403"/>
    <mergeCell ref="G3403:H3403"/>
    <mergeCell ref="C3404:D3404"/>
    <mergeCell ref="G3404:H3404"/>
    <mergeCell ref="A3405:I3405"/>
    <mergeCell ref="A3406:J3406"/>
    <mergeCell ref="A3407:C3407"/>
    <mergeCell ref="D3407:G3407"/>
    <mergeCell ref="H3407:J3407"/>
    <mergeCell ref="I3408:J3408"/>
    <mergeCell ref="C3410:D3410"/>
    <mergeCell ref="G3410:H3410"/>
    <mergeCell ref="C3411:D3411"/>
    <mergeCell ref="G3411:H3411"/>
    <mergeCell ref="C3412:D3412"/>
    <mergeCell ref="G3412:H3412"/>
    <mergeCell ref="C3413:D3413"/>
    <mergeCell ref="G3413:H3413"/>
    <mergeCell ref="C3414:D3414"/>
    <mergeCell ref="G3414:H3414"/>
    <mergeCell ref="C3415:D3415"/>
    <mergeCell ref="G3415:H3415"/>
    <mergeCell ref="A3416:I3416"/>
    <mergeCell ref="A3417:J3417"/>
    <mergeCell ref="A3418:C3418"/>
    <mergeCell ref="D3418:G3418"/>
    <mergeCell ref="H3418:J3418"/>
    <mergeCell ref="I3419:J3419"/>
    <mergeCell ref="C3421:D3421"/>
    <mergeCell ref="G3421:H3421"/>
    <mergeCell ref="C3422:D3422"/>
    <mergeCell ref="G3422:H3422"/>
    <mergeCell ref="C3423:D3423"/>
    <mergeCell ref="G3423:H3423"/>
    <mergeCell ref="A3424:I3424"/>
    <mergeCell ref="A3425:J3425"/>
    <mergeCell ref="A3426:C3426"/>
    <mergeCell ref="D3426:G3426"/>
    <mergeCell ref="H3426:J3426"/>
    <mergeCell ref="I3427:J3427"/>
    <mergeCell ref="C3429:D3429"/>
    <mergeCell ref="G3429:H3429"/>
    <mergeCell ref="C3430:D3430"/>
    <mergeCell ref="G3430:H3430"/>
    <mergeCell ref="A3431:I3431"/>
    <mergeCell ref="A3432:J3432"/>
    <mergeCell ref="A3433:C3433"/>
    <mergeCell ref="D3433:G3433"/>
    <mergeCell ref="H3433:J3433"/>
    <mergeCell ref="I3434:J3434"/>
    <mergeCell ref="C3436:D3436"/>
    <mergeCell ref="G3436:H3436"/>
    <mergeCell ref="C3437:D3437"/>
    <mergeCell ref="G3437:H3437"/>
    <mergeCell ref="C3438:D3438"/>
    <mergeCell ref="G3438:H3438"/>
    <mergeCell ref="A3439:I3439"/>
    <mergeCell ref="A3440:J3440"/>
    <mergeCell ref="A3441:C3441"/>
    <mergeCell ref="D3441:G3441"/>
    <mergeCell ref="H3441:J3441"/>
    <mergeCell ref="I3442:J3442"/>
    <mergeCell ref="C3444:D3444"/>
    <mergeCell ref="G3444:H3444"/>
    <mergeCell ref="C3445:D3445"/>
    <mergeCell ref="G3445:H3445"/>
    <mergeCell ref="C3446:D3446"/>
    <mergeCell ref="G3446:H3446"/>
    <mergeCell ref="C3447:D3447"/>
    <mergeCell ref="G3447:H3447"/>
    <mergeCell ref="C3448:D3448"/>
    <mergeCell ref="G3448:H3448"/>
    <mergeCell ref="A3449:I3449"/>
    <mergeCell ref="A3450:J3450"/>
    <mergeCell ref="A3451:C3451"/>
    <mergeCell ref="D3451:G3451"/>
    <mergeCell ref="H3451:J3451"/>
    <mergeCell ref="I3452:J3452"/>
    <mergeCell ref="C3454:D3454"/>
    <mergeCell ref="G3454:H3454"/>
    <mergeCell ref="C3455:D3455"/>
    <mergeCell ref="G3455:H3455"/>
    <mergeCell ref="C3456:D3456"/>
    <mergeCell ref="G3456:H3456"/>
    <mergeCell ref="C3457:D3457"/>
    <mergeCell ref="G3457:H3457"/>
    <mergeCell ref="C3458:D3458"/>
    <mergeCell ref="G3458:H3458"/>
    <mergeCell ref="C3459:D3459"/>
    <mergeCell ref="G3459:H3459"/>
    <mergeCell ref="C3460:D3460"/>
    <mergeCell ref="G3460:H3460"/>
    <mergeCell ref="C3461:D3461"/>
    <mergeCell ref="G3461:H3461"/>
    <mergeCell ref="C3462:D3462"/>
    <mergeCell ref="G3462:H3462"/>
    <mergeCell ref="A3463:I3463"/>
    <mergeCell ref="A3464:J3464"/>
    <mergeCell ref="A3465:C3465"/>
    <mergeCell ref="D3465:G3465"/>
    <mergeCell ref="H3465:J3465"/>
    <mergeCell ref="I3466:J3466"/>
    <mergeCell ref="C3468:D3468"/>
    <mergeCell ref="G3468:H3468"/>
    <mergeCell ref="C3469:D3469"/>
    <mergeCell ref="G3469:H3469"/>
    <mergeCell ref="C3470:D3470"/>
    <mergeCell ref="G3470:H3470"/>
    <mergeCell ref="C3471:D3471"/>
    <mergeCell ref="G3471:H3471"/>
    <mergeCell ref="C3472:D3472"/>
    <mergeCell ref="G3472:H3472"/>
    <mergeCell ref="C3473:D3473"/>
    <mergeCell ref="G3473:H3473"/>
    <mergeCell ref="C3474:D3474"/>
    <mergeCell ref="G3474:H3474"/>
    <mergeCell ref="C3475:D3475"/>
    <mergeCell ref="G3475:H3475"/>
    <mergeCell ref="C3476:D3476"/>
    <mergeCell ref="G3476:H3476"/>
    <mergeCell ref="C3477:D3477"/>
    <mergeCell ref="G3477:H3477"/>
    <mergeCell ref="C3478:D3478"/>
    <mergeCell ref="G3478:H3478"/>
    <mergeCell ref="C3479:D3479"/>
    <mergeCell ref="G3479:H3479"/>
    <mergeCell ref="C3480:D3480"/>
    <mergeCell ref="G3480:H3480"/>
    <mergeCell ref="A3481:I3481"/>
    <mergeCell ref="A3482:J3482"/>
    <mergeCell ref="A3483:C3483"/>
    <mergeCell ref="D3483:G3483"/>
    <mergeCell ref="H3483:J3483"/>
    <mergeCell ref="I3484:J3484"/>
    <mergeCell ref="C3486:D3486"/>
    <mergeCell ref="G3486:H3486"/>
    <mergeCell ref="C3487:D3487"/>
    <mergeCell ref="G3487:H3487"/>
    <mergeCell ref="C3488:D3488"/>
    <mergeCell ref="G3488:H3488"/>
    <mergeCell ref="C3489:D3489"/>
    <mergeCell ref="G3489:H3489"/>
    <mergeCell ref="C3490:D3490"/>
    <mergeCell ref="G3490:H3490"/>
    <mergeCell ref="C3491:D3491"/>
    <mergeCell ref="G3491:H3491"/>
    <mergeCell ref="C3492:D3492"/>
    <mergeCell ref="G3492:H3492"/>
    <mergeCell ref="C3493:D3493"/>
    <mergeCell ref="G3493:H3493"/>
    <mergeCell ref="C3494:D3494"/>
    <mergeCell ref="G3494:H3494"/>
    <mergeCell ref="C3495:D3495"/>
    <mergeCell ref="G3495:H3495"/>
    <mergeCell ref="C3496:D3496"/>
    <mergeCell ref="G3496:H3496"/>
    <mergeCell ref="C3497:D3497"/>
    <mergeCell ref="G3497:H3497"/>
    <mergeCell ref="A3498:I3498"/>
    <mergeCell ref="A3499:J3499"/>
    <mergeCell ref="A3500:C3500"/>
    <mergeCell ref="D3500:G3500"/>
    <mergeCell ref="H3500:J3500"/>
    <mergeCell ref="I3501:J3501"/>
    <mergeCell ref="C3503:D3503"/>
    <mergeCell ref="G3503:H3503"/>
    <mergeCell ref="C3504:D3504"/>
    <mergeCell ref="G3504:H3504"/>
    <mergeCell ref="C3505:D3505"/>
    <mergeCell ref="G3505:H3505"/>
    <mergeCell ref="C3506:D3506"/>
    <mergeCell ref="G3506:H3506"/>
    <mergeCell ref="C3507:D3507"/>
    <mergeCell ref="G3507:H3507"/>
    <mergeCell ref="C3508:D3508"/>
    <mergeCell ref="G3508:H3508"/>
    <mergeCell ref="C3509:D3509"/>
    <mergeCell ref="G3509:H3509"/>
    <mergeCell ref="A3510:I3510"/>
    <mergeCell ref="A3511:J3511"/>
    <mergeCell ref="A3512:C3512"/>
    <mergeCell ref="D3512:G3512"/>
    <mergeCell ref="H3512:J3512"/>
    <mergeCell ref="I3513:J3513"/>
    <mergeCell ref="C3515:D3515"/>
    <mergeCell ref="G3515:H3515"/>
    <mergeCell ref="C3516:D3516"/>
    <mergeCell ref="G3516:H3516"/>
    <mergeCell ref="C3517:D3517"/>
    <mergeCell ref="G3517:H3517"/>
    <mergeCell ref="C3518:D3518"/>
    <mergeCell ref="G3518:H3518"/>
    <mergeCell ref="C3519:D3519"/>
    <mergeCell ref="G3519:H3519"/>
    <mergeCell ref="C3520:D3520"/>
    <mergeCell ref="G3520:H3520"/>
    <mergeCell ref="C3521:D3521"/>
    <mergeCell ref="G3521:H3521"/>
    <mergeCell ref="C3522:D3522"/>
    <mergeCell ref="G3522:H3522"/>
    <mergeCell ref="A3523:I3523"/>
    <mergeCell ref="A3524:J3524"/>
    <mergeCell ref="A3525:C3525"/>
    <mergeCell ref="D3525:G3525"/>
    <mergeCell ref="H3525:J3525"/>
    <mergeCell ref="I3526:J3526"/>
    <mergeCell ref="C3528:D3528"/>
    <mergeCell ref="G3528:H3528"/>
    <mergeCell ref="C3529:D3529"/>
    <mergeCell ref="G3529:H3529"/>
    <mergeCell ref="C3530:D3530"/>
    <mergeCell ref="G3530:H3530"/>
    <mergeCell ref="C3531:D3531"/>
    <mergeCell ref="G3531:H3531"/>
    <mergeCell ref="C3532:D3532"/>
    <mergeCell ref="G3532:H3532"/>
    <mergeCell ref="C3533:D3533"/>
    <mergeCell ref="G3533:H3533"/>
    <mergeCell ref="C3534:D3534"/>
    <mergeCell ref="G3534:H3534"/>
    <mergeCell ref="C3535:D3535"/>
    <mergeCell ref="G3535:H3535"/>
    <mergeCell ref="C3536:D3536"/>
    <mergeCell ref="G3536:H3536"/>
    <mergeCell ref="C3537:D3537"/>
    <mergeCell ref="G3537:H3537"/>
    <mergeCell ref="C3538:D3538"/>
    <mergeCell ref="G3538:H3538"/>
    <mergeCell ref="C3539:D3539"/>
    <mergeCell ref="G3539:H3539"/>
    <mergeCell ref="A3540:I3540"/>
    <mergeCell ref="A3541:J3541"/>
    <mergeCell ref="A3542:C3542"/>
    <mergeCell ref="D3542:G3542"/>
    <mergeCell ref="H3542:J3542"/>
    <mergeCell ref="I3543:J3543"/>
    <mergeCell ref="C3545:D3545"/>
    <mergeCell ref="G3545:H3545"/>
    <mergeCell ref="C3546:D3546"/>
    <mergeCell ref="G3546:H3546"/>
    <mergeCell ref="C3547:D3547"/>
    <mergeCell ref="G3547:H3547"/>
    <mergeCell ref="C3548:D3548"/>
    <mergeCell ref="G3548:H3548"/>
    <mergeCell ref="C3549:D3549"/>
    <mergeCell ref="G3549:H3549"/>
    <mergeCell ref="C3550:D3550"/>
    <mergeCell ref="G3550:H3550"/>
    <mergeCell ref="C3551:D3551"/>
    <mergeCell ref="G3551:H3551"/>
    <mergeCell ref="C3552:D3552"/>
    <mergeCell ref="G3552:H3552"/>
    <mergeCell ref="C3553:D3553"/>
    <mergeCell ref="G3553:H3553"/>
    <mergeCell ref="C3554:D3554"/>
    <mergeCell ref="G3554:H3554"/>
    <mergeCell ref="C3555:D3555"/>
    <mergeCell ref="G3555:H3555"/>
    <mergeCell ref="C3556:D3556"/>
    <mergeCell ref="G3556:H3556"/>
    <mergeCell ref="A3557:I3557"/>
    <mergeCell ref="A3558:J3558"/>
    <mergeCell ref="A3559:C3559"/>
    <mergeCell ref="D3559:G3559"/>
    <mergeCell ref="H3559:J3559"/>
    <mergeCell ref="I3560:J3560"/>
    <mergeCell ref="C3562:D3562"/>
    <mergeCell ref="G3562:H3562"/>
    <mergeCell ref="C3563:D3563"/>
    <mergeCell ref="G3563:H3563"/>
    <mergeCell ref="C3564:D3564"/>
    <mergeCell ref="G3564:H3564"/>
    <mergeCell ref="C3565:D3565"/>
    <mergeCell ref="G3565:H3565"/>
    <mergeCell ref="C3566:D3566"/>
    <mergeCell ref="G3566:H3566"/>
    <mergeCell ref="A3567:I3567"/>
    <mergeCell ref="A3568:J3568"/>
    <mergeCell ref="A3569:C3569"/>
    <mergeCell ref="D3569:G3569"/>
    <mergeCell ref="H3569:J3569"/>
    <mergeCell ref="I3570:J3570"/>
    <mergeCell ref="C3572:D3572"/>
    <mergeCell ref="G3572:H3572"/>
    <mergeCell ref="C3573:D3573"/>
    <mergeCell ref="G3573:H3573"/>
    <mergeCell ref="C3574:D3574"/>
    <mergeCell ref="G3574:H3574"/>
    <mergeCell ref="C3575:D3575"/>
    <mergeCell ref="G3575:H3575"/>
    <mergeCell ref="C3576:D3576"/>
    <mergeCell ref="G3576:H3576"/>
    <mergeCell ref="C3577:D3577"/>
    <mergeCell ref="G3577:H3577"/>
    <mergeCell ref="C3578:D3578"/>
    <mergeCell ref="G3578:H3578"/>
    <mergeCell ref="A3579:I3579"/>
    <mergeCell ref="A3580:J3580"/>
    <mergeCell ref="A3581:C3581"/>
    <mergeCell ref="D3581:G3581"/>
    <mergeCell ref="H3581:J3581"/>
    <mergeCell ref="I3582:J3582"/>
    <mergeCell ref="C3584:D3584"/>
    <mergeCell ref="G3584:H3584"/>
    <mergeCell ref="C3585:D3585"/>
    <mergeCell ref="G3585:H3585"/>
    <mergeCell ref="C3586:D3586"/>
    <mergeCell ref="G3586:H3586"/>
    <mergeCell ref="C3587:D3587"/>
    <mergeCell ref="G3587:H3587"/>
    <mergeCell ref="C3588:D3588"/>
    <mergeCell ref="G3588:H3588"/>
    <mergeCell ref="C3589:D3589"/>
    <mergeCell ref="G3589:H3589"/>
    <mergeCell ref="C3590:D3590"/>
    <mergeCell ref="G3590:H3590"/>
    <mergeCell ref="C3591:D3591"/>
    <mergeCell ref="G3591:H3591"/>
    <mergeCell ref="C3592:D3592"/>
    <mergeCell ref="G3592:H3592"/>
    <mergeCell ref="A3593:I3593"/>
    <mergeCell ref="A3594:J3594"/>
    <mergeCell ref="A3595:C3595"/>
    <mergeCell ref="D3595:G3595"/>
    <mergeCell ref="H3595:J3595"/>
    <mergeCell ref="I3596:J3596"/>
    <mergeCell ref="C3598:D3598"/>
    <mergeCell ref="G3598:H3598"/>
    <mergeCell ref="C3599:D3599"/>
    <mergeCell ref="G3599:H3599"/>
    <mergeCell ref="C3600:D3600"/>
    <mergeCell ref="G3600:H3600"/>
    <mergeCell ref="C3601:D3601"/>
    <mergeCell ref="G3601:H3601"/>
    <mergeCell ref="C3602:D3602"/>
    <mergeCell ref="G3602:H3602"/>
    <mergeCell ref="C3603:D3603"/>
    <mergeCell ref="G3603:H3603"/>
    <mergeCell ref="C3604:D3604"/>
    <mergeCell ref="G3604:H3604"/>
    <mergeCell ref="C3605:D3605"/>
    <mergeCell ref="G3605:H3605"/>
    <mergeCell ref="C3606:D3606"/>
    <mergeCell ref="G3606:H3606"/>
    <mergeCell ref="C3607:D3607"/>
    <mergeCell ref="G3607:H3607"/>
    <mergeCell ref="C3608:D3608"/>
    <mergeCell ref="G3608:H3608"/>
    <mergeCell ref="A3609:I3609"/>
    <mergeCell ref="A3610:J3610"/>
    <mergeCell ref="A3611:C3611"/>
    <mergeCell ref="D3611:G3611"/>
    <mergeCell ref="H3611:J3611"/>
    <mergeCell ref="I3612:J3612"/>
    <mergeCell ref="C3614:D3614"/>
    <mergeCell ref="G3614:H3614"/>
    <mergeCell ref="C3615:D3615"/>
    <mergeCell ref="G3615:H3615"/>
    <mergeCell ref="C3616:D3616"/>
    <mergeCell ref="G3616:H3616"/>
    <mergeCell ref="C3617:D3617"/>
    <mergeCell ref="G3617:H3617"/>
    <mergeCell ref="C3618:D3618"/>
    <mergeCell ref="G3618:H3618"/>
    <mergeCell ref="C3619:D3619"/>
    <mergeCell ref="G3619:H3619"/>
    <mergeCell ref="C3620:D3620"/>
    <mergeCell ref="G3620:H3620"/>
    <mergeCell ref="C3621:D3621"/>
    <mergeCell ref="G3621:H3621"/>
    <mergeCell ref="C3622:D3622"/>
    <mergeCell ref="G3622:H3622"/>
    <mergeCell ref="A3623:I3623"/>
    <mergeCell ref="A3624:J3624"/>
    <mergeCell ref="A3625:C3625"/>
    <mergeCell ref="D3625:G3625"/>
    <mergeCell ref="H3625:J3625"/>
    <mergeCell ref="I3626:J3626"/>
    <mergeCell ref="C3628:D3628"/>
    <mergeCell ref="G3628:H3628"/>
    <mergeCell ref="C3629:D3629"/>
    <mergeCell ref="G3629:H3629"/>
    <mergeCell ref="C3630:D3630"/>
    <mergeCell ref="G3630:H3630"/>
    <mergeCell ref="C3631:D3631"/>
    <mergeCell ref="G3631:H3631"/>
    <mergeCell ref="C3632:D3632"/>
    <mergeCell ref="G3632:H3632"/>
    <mergeCell ref="C3633:D3633"/>
    <mergeCell ref="G3633:H3633"/>
    <mergeCell ref="C3634:D3634"/>
    <mergeCell ref="G3634:H3634"/>
    <mergeCell ref="C3635:D3635"/>
    <mergeCell ref="G3635:H3635"/>
    <mergeCell ref="C3636:D3636"/>
    <mergeCell ref="G3636:H3636"/>
    <mergeCell ref="C3637:D3637"/>
    <mergeCell ref="G3637:H3637"/>
    <mergeCell ref="C3638:D3638"/>
    <mergeCell ref="G3638:H3638"/>
    <mergeCell ref="A3639:I3639"/>
    <mergeCell ref="A3640:J3640"/>
    <mergeCell ref="A3641:C3641"/>
    <mergeCell ref="D3641:G3641"/>
    <mergeCell ref="H3641:J3641"/>
    <mergeCell ref="I3642:J3642"/>
    <mergeCell ref="C3644:D3644"/>
    <mergeCell ref="G3644:H3644"/>
    <mergeCell ref="C3645:D3645"/>
    <mergeCell ref="G3645:H3645"/>
    <mergeCell ref="C3646:D3646"/>
    <mergeCell ref="G3646:H3646"/>
    <mergeCell ref="C3647:D3647"/>
    <mergeCell ref="G3647:H3647"/>
    <mergeCell ref="C3648:D3648"/>
    <mergeCell ref="G3648:H3648"/>
    <mergeCell ref="C3649:D3649"/>
    <mergeCell ref="G3649:H3649"/>
    <mergeCell ref="C3650:D3650"/>
    <mergeCell ref="G3650:H3650"/>
    <mergeCell ref="C3651:D3651"/>
    <mergeCell ref="G3651:H3651"/>
    <mergeCell ref="C3652:D3652"/>
    <mergeCell ref="G3652:H3652"/>
    <mergeCell ref="C3653:D3653"/>
    <mergeCell ref="G3653:H3653"/>
    <mergeCell ref="C3654:D3654"/>
    <mergeCell ref="G3654:H3654"/>
    <mergeCell ref="A3655:I3655"/>
    <mergeCell ref="A3656:J3656"/>
    <mergeCell ref="A3657:C3657"/>
    <mergeCell ref="D3657:G3657"/>
    <mergeCell ref="H3657:J3657"/>
    <mergeCell ref="I3658:J3658"/>
    <mergeCell ref="C3660:D3660"/>
    <mergeCell ref="G3660:H3660"/>
    <mergeCell ref="C3661:D3661"/>
    <mergeCell ref="G3661:H3661"/>
    <mergeCell ref="C3662:D3662"/>
    <mergeCell ref="G3662:H3662"/>
    <mergeCell ref="C3663:D3663"/>
    <mergeCell ref="G3663:H3663"/>
    <mergeCell ref="C3664:D3664"/>
    <mergeCell ref="G3664:H3664"/>
    <mergeCell ref="C3665:D3665"/>
    <mergeCell ref="G3665:H3665"/>
    <mergeCell ref="C3666:D3666"/>
    <mergeCell ref="G3666:H3666"/>
    <mergeCell ref="C3667:D3667"/>
    <mergeCell ref="G3667:H3667"/>
    <mergeCell ref="C3668:D3668"/>
    <mergeCell ref="G3668:H3668"/>
    <mergeCell ref="A3669:I3669"/>
    <mergeCell ref="A3670:J3670"/>
    <mergeCell ref="A3671:C3671"/>
    <mergeCell ref="D3671:G3671"/>
    <mergeCell ref="H3671:J3671"/>
    <mergeCell ref="I3672:J3672"/>
    <mergeCell ref="C3674:D3674"/>
    <mergeCell ref="G3674:H3674"/>
    <mergeCell ref="C3675:D3675"/>
    <mergeCell ref="G3675:H3675"/>
    <mergeCell ref="C3676:D3676"/>
    <mergeCell ref="G3676:H3676"/>
    <mergeCell ref="C3677:D3677"/>
    <mergeCell ref="G3677:H3677"/>
    <mergeCell ref="C3678:D3678"/>
    <mergeCell ref="G3678:H3678"/>
    <mergeCell ref="C3679:D3679"/>
    <mergeCell ref="G3679:H3679"/>
    <mergeCell ref="C3680:D3680"/>
    <mergeCell ref="G3680:H3680"/>
    <mergeCell ref="C3681:D3681"/>
    <mergeCell ref="G3681:H3681"/>
    <mergeCell ref="C3682:D3682"/>
    <mergeCell ref="G3682:H3682"/>
    <mergeCell ref="C3683:D3683"/>
    <mergeCell ref="G3683:H3683"/>
    <mergeCell ref="C3684:D3684"/>
    <mergeCell ref="G3684:H3684"/>
    <mergeCell ref="C3685:D3685"/>
    <mergeCell ref="G3685:H3685"/>
    <mergeCell ref="A3686:I3686"/>
    <mergeCell ref="A3687:J3687"/>
    <mergeCell ref="A3688:C3688"/>
    <mergeCell ref="D3688:G3688"/>
    <mergeCell ref="H3688:J3688"/>
    <mergeCell ref="I3689:J3689"/>
    <mergeCell ref="C3691:D3691"/>
    <mergeCell ref="G3691:H3691"/>
    <mergeCell ref="C3692:D3692"/>
    <mergeCell ref="G3692:H3692"/>
    <mergeCell ref="C3693:D3693"/>
    <mergeCell ref="G3693:H3693"/>
    <mergeCell ref="C3694:D3694"/>
    <mergeCell ref="G3694:H3694"/>
    <mergeCell ref="C3695:D3695"/>
    <mergeCell ref="G3695:H3695"/>
    <mergeCell ref="C3696:D3696"/>
    <mergeCell ref="G3696:H3696"/>
    <mergeCell ref="C3697:D3697"/>
    <mergeCell ref="G3697:H3697"/>
    <mergeCell ref="C3698:D3698"/>
    <mergeCell ref="G3698:H3698"/>
    <mergeCell ref="C3699:D3699"/>
    <mergeCell ref="G3699:H3699"/>
    <mergeCell ref="C3700:D3700"/>
    <mergeCell ref="G3700:H3700"/>
    <mergeCell ref="A3701:I3701"/>
    <mergeCell ref="A3702:J3702"/>
    <mergeCell ref="A3703:C3703"/>
    <mergeCell ref="D3703:G3703"/>
    <mergeCell ref="H3703:J3703"/>
    <mergeCell ref="I3704:J3704"/>
    <mergeCell ref="C3706:D3706"/>
    <mergeCell ref="G3706:H3706"/>
    <mergeCell ref="C3707:D3707"/>
    <mergeCell ref="G3707:H3707"/>
    <mergeCell ref="C3708:D3708"/>
    <mergeCell ref="G3708:H3708"/>
    <mergeCell ref="C3709:D3709"/>
    <mergeCell ref="G3709:H3709"/>
    <mergeCell ref="C3710:D3710"/>
    <mergeCell ref="G3710:H3710"/>
    <mergeCell ref="C3711:D3711"/>
    <mergeCell ref="G3711:H3711"/>
    <mergeCell ref="C3712:D3712"/>
    <mergeCell ref="G3712:H3712"/>
    <mergeCell ref="C3713:D3713"/>
    <mergeCell ref="G3713:H3713"/>
    <mergeCell ref="C3714:D3714"/>
    <mergeCell ref="G3714:H3714"/>
    <mergeCell ref="A3715:I3715"/>
    <mergeCell ref="A3716:J3716"/>
    <mergeCell ref="A3717:C3717"/>
    <mergeCell ref="D3717:G3717"/>
    <mergeCell ref="H3717:J3717"/>
    <mergeCell ref="I3718:J3718"/>
    <mergeCell ref="C3720:D3720"/>
    <mergeCell ref="G3720:H3720"/>
    <mergeCell ref="C3721:D3721"/>
    <mergeCell ref="G3721:H3721"/>
    <mergeCell ref="C3722:D3722"/>
    <mergeCell ref="G3722:H3722"/>
    <mergeCell ref="C3723:D3723"/>
    <mergeCell ref="G3723:H3723"/>
    <mergeCell ref="C3724:D3724"/>
    <mergeCell ref="G3724:H3724"/>
    <mergeCell ref="C3725:D3725"/>
    <mergeCell ref="G3725:H3725"/>
    <mergeCell ref="C3726:D3726"/>
    <mergeCell ref="G3726:H3726"/>
    <mergeCell ref="C3727:D3727"/>
    <mergeCell ref="G3727:H3727"/>
    <mergeCell ref="C3728:D3728"/>
    <mergeCell ref="G3728:H3728"/>
    <mergeCell ref="C3729:D3729"/>
    <mergeCell ref="G3729:H3729"/>
    <mergeCell ref="C3730:D3730"/>
    <mergeCell ref="G3730:H3730"/>
    <mergeCell ref="C3731:D3731"/>
    <mergeCell ref="G3731:H3731"/>
    <mergeCell ref="A3732:I3732"/>
    <mergeCell ref="A3733:J3733"/>
    <mergeCell ref="A3734:C3734"/>
    <mergeCell ref="D3734:G3734"/>
    <mergeCell ref="H3734:J3734"/>
    <mergeCell ref="I3735:J3735"/>
    <mergeCell ref="C3737:D3737"/>
    <mergeCell ref="G3737:H3737"/>
    <mergeCell ref="C3738:D3738"/>
    <mergeCell ref="G3738:H3738"/>
    <mergeCell ref="C3739:D3739"/>
    <mergeCell ref="G3739:H3739"/>
    <mergeCell ref="C3740:D3740"/>
    <mergeCell ref="G3740:H3740"/>
    <mergeCell ref="C3741:D3741"/>
    <mergeCell ref="G3741:H3741"/>
    <mergeCell ref="C3742:D3742"/>
    <mergeCell ref="G3742:H3742"/>
    <mergeCell ref="C3743:D3743"/>
    <mergeCell ref="G3743:H3743"/>
    <mergeCell ref="C3744:D3744"/>
    <mergeCell ref="G3744:H3744"/>
    <mergeCell ref="A3745:I3745"/>
    <mergeCell ref="A3746:J3746"/>
    <mergeCell ref="A3747:C3747"/>
    <mergeCell ref="D3747:G3747"/>
    <mergeCell ref="H3747:J3747"/>
    <mergeCell ref="I3748:J3748"/>
    <mergeCell ref="C3750:D3750"/>
    <mergeCell ref="G3750:H3750"/>
    <mergeCell ref="C3751:D3751"/>
    <mergeCell ref="G3751:H3751"/>
    <mergeCell ref="C3752:D3752"/>
    <mergeCell ref="G3752:H3752"/>
    <mergeCell ref="C3753:D3753"/>
    <mergeCell ref="G3753:H3753"/>
    <mergeCell ref="C3754:D3754"/>
    <mergeCell ref="G3754:H3754"/>
    <mergeCell ref="C3755:D3755"/>
    <mergeCell ref="G3755:H3755"/>
    <mergeCell ref="C3756:D3756"/>
    <mergeCell ref="G3756:H3756"/>
    <mergeCell ref="C3757:D3757"/>
    <mergeCell ref="G3757:H3757"/>
    <mergeCell ref="C3758:D3758"/>
    <mergeCell ref="G3758:H3758"/>
    <mergeCell ref="C3759:D3759"/>
    <mergeCell ref="G3759:H3759"/>
    <mergeCell ref="C3760:D3760"/>
    <mergeCell ref="G3760:H3760"/>
    <mergeCell ref="A3761:I3761"/>
    <mergeCell ref="A3762:J3762"/>
    <mergeCell ref="A3763:C3763"/>
    <mergeCell ref="D3763:G3763"/>
    <mergeCell ref="H3763:J3763"/>
    <mergeCell ref="I3764:J3764"/>
    <mergeCell ref="C3766:D3766"/>
    <mergeCell ref="G3766:H3766"/>
    <mergeCell ref="C3767:D3767"/>
    <mergeCell ref="G3767:H3767"/>
    <mergeCell ref="C3768:D3768"/>
    <mergeCell ref="G3768:H3768"/>
    <mergeCell ref="C3769:D3769"/>
    <mergeCell ref="G3769:H3769"/>
    <mergeCell ref="C3770:D3770"/>
    <mergeCell ref="G3770:H3770"/>
    <mergeCell ref="C3771:D3771"/>
    <mergeCell ref="G3771:H3771"/>
    <mergeCell ref="C3772:D3772"/>
    <mergeCell ref="G3772:H3772"/>
    <mergeCell ref="C3773:D3773"/>
    <mergeCell ref="G3773:H3773"/>
    <mergeCell ref="C3774:D3774"/>
    <mergeCell ref="G3774:H3774"/>
    <mergeCell ref="A3775:I3775"/>
    <mergeCell ref="A3776:J3776"/>
    <mergeCell ref="A3777:C3777"/>
    <mergeCell ref="D3777:G3777"/>
    <mergeCell ref="H3777:J3777"/>
    <mergeCell ref="I3778:J3778"/>
    <mergeCell ref="C3780:D3780"/>
    <mergeCell ref="G3780:H3780"/>
    <mergeCell ref="C3781:D3781"/>
    <mergeCell ref="G3781:H3781"/>
    <mergeCell ref="C3782:D3782"/>
    <mergeCell ref="G3782:H3782"/>
    <mergeCell ref="C3783:D3783"/>
    <mergeCell ref="G3783:H3783"/>
    <mergeCell ref="C3784:D3784"/>
    <mergeCell ref="G3784:H3784"/>
    <mergeCell ref="C3785:D3785"/>
    <mergeCell ref="G3785:H3785"/>
    <mergeCell ref="C3786:D3786"/>
    <mergeCell ref="G3786:H3786"/>
    <mergeCell ref="C3787:D3787"/>
    <mergeCell ref="G3787:H3787"/>
    <mergeCell ref="C3788:D3788"/>
    <mergeCell ref="G3788:H3788"/>
    <mergeCell ref="C3789:D3789"/>
    <mergeCell ref="G3789:H3789"/>
    <mergeCell ref="A3790:I3790"/>
    <mergeCell ref="A3791:J3791"/>
    <mergeCell ref="A3792:C3792"/>
    <mergeCell ref="D3792:G3792"/>
    <mergeCell ref="H3792:J3792"/>
    <mergeCell ref="I3793:J3793"/>
    <mergeCell ref="C3795:D3795"/>
    <mergeCell ref="G3795:H3795"/>
    <mergeCell ref="C3796:D3796"/>
    <mergeCell ref="G3796:H3796"/>
    <mergeCell ref="C3797:D3797"/>
    <mergeCell ref="G3797:H3797"/>
    <mergeCell ref="C3798:D3798"/>
    <mergeCell ref="G3798:H3798"/>
    <mergeCell ref="C3799:D3799"/>
    <mergeCell ref="G3799:H3799"/>
    <mergeCell ref="C3800:D3800"/>
    <mergeCell ref="G3800:H3800"/>
    <mergeCell ref="C3801:D3801"/>
    <mergeCell ref="G3801:H3801"/>
    <mergeCell ref="C3802:D3802"/>
    <mergeCell ref="G3802:H3802"/>
    <mergeCell ref="C3803:D3803"/>
    <mergeCell ref="G3803:H3803"/>
    <mergeCell ref="C3804:D3804"/>
    <mergeCell ref="G3804:H3804"/>
    <mergeCell ref="C3805:D3805"/>
    <mergeCell ref="G3805:H3805"/>
    <mergeCell ref="A3806:I3806"/>
    <mergeCell ref="A3807:J3807"/>
    <mergeCell ref="A3808:C3808"/>
    <mergeCell ref="D3808:G3808"/>
    <mergeCell ref="H3808:J3808"/>
    <mergeCell ref="I3809:J3809"/>
    <mergeCell ref="C3811:D3811"/>
    <mergeCell ref="G3811:H3811"/>
    <mergeCell ref="C3812:D3812"/>
    <mergeCell ref="G3812:H3812"/>
    <mergeCell ref="C3813:D3813"/>
    <mergeCell ref="G3813:H3813"/>
    <mergeCell ref="C3814:D3814"/>
    <mergeCell ref="G3814:H3814"/>
    <mergeCell ref="C3815:D3815"/>
    <mergeCell ref="G3815:H3815"/>
    <mergeCell ref="C3816:D3816"/>
    <mergeCell ref="G3816:H3816"/>
    <mergeCell ref="C3817:D3817"/>
    <mergeCell ref="G3817:H3817"/>
    <mergeCell ref="C3818:D3818"/>
    <mergeCell ref="G3818:H3818"/>
    <mergeCell ref="C3819:D3819"/>
    <mergeCell ref="G3819:H3819"/>
    <mergeCell ref="A3820:I3820"/>
    <mergeCell ref="A3821:J3821"/>
    <mergeCell ref="A3822:C3822"/>
    <mergeCell ref="D3822:G3822"/>
    <mergeCell ref="H3822:J3822"/>
    <mergeCell ref="I3823:J3823"/>
    <mergeCell ref="C3825:D3825"/>
    <mergeCell ref="G3825:H3825"/>
    <mergeCell ref="C3826:D3826"/>
    <mergeCell ref="G3826:H3826"/>
    <mergeCell ref="C3827:D3827"/>
    <mergeCell ref="G3827:H3827"/>
    <mergeCell ref="C3828:D3828"/>
    <mergeCell ref="G3828:H3828"/>
    <mergeCell ref="C3829:D3829"/>
    <mergeCell ref="G3829:H3829"/>
    <mergeCell ref="C3830:D3830"/>
    <mergeCell ref="G3830:H3830"/>
    <mergeCell ref="C3831:D3831"/>
    <mergeCell ref="G3831:H3831"/>
    <mergeCell ref="C3832:D3832"/>
    <mergeCell ref="G3832:H3832"/>
    <mergeCell ref="C3833:D3833"/>
    <mergeCell ref="G3833:H3833"/>
    <mergeCell ref="C3834:D3834"/>
    <mergeCell ref="G3834:H3834"/>
    <mergeCell ref="A3835:I3835"/>
    <mergeCell ref="A3836:J3836"/>
    <mergeCell ref="A3837:C3837"/>
    <mergeCell ref="D3837:G3837"/>
    <mergeCell ref="H3837:J3837"/>
    <mergeCell ref="I3838:J3838"/>
    <mergeCell ref="C3840:D3840"/>
    <mergeCell ref="G3840:H3840"/>
    <mergeCell ref="C3841:D3841"/>
    <mergeCell ref="G3841:H3841"/>
    <mergeCell ref="C3842:D3842"/>
    <mergeCell ref="G3842:H3842"/>
    <mergeCell ref="C3843:D3843"/>
    <mergeCell ref="G3843:H3843"/>
    <mergeCell ref="C3844:D3844"/>
    <mergeCell ref="G3844:H3844"/>
    <mergeCell ref="C3845:D3845"/>
    <mergeCell ref="G3845:H3845"/>
    <mergeCell ref="C3846:D3846"/>
    <mergeCell ref="G3846:H3846"/>
    <mergeCell ref="C3847:D3847"/>
    <mergeCell ref="G3847:H3847"/>
    <mergeCell ref="C3848:D3848"/>
    <mergeCell ref="G3848:H3848"/>
    <mergeCell ref="C3849:D3849"/>
    <mergeCell ref="G3849:H3849"/>
    <mergeCell ref="C3850:D3850"/>
    <mergeCell ref="G3850:H3850"/>
    <mergeCell ref="A3851:I3851"/>
    <mergeCell ref="A3852:J3852"/>
    <mergeCell ref="A3853:C3853"/>
    <mergeCell ref="D3853:G3853"/>
    <mergeCell ref="H3853:J3853"/>
    <mergeCell ref="I3854:J3854"/>
    <mergeCell ref="C3856:D3856"/>
    <mergeCell ref="G3856:H3856"/>
    <mergeCell ref="C3857:D3857"/>
    <mergeCell ref="G3857:H3857"/>
    <mergeCell ref="C3858:D3858"/>
    <mergeCell ref="G3858:H3858"/>
    <mergeCell ref="C3859:D3859"/>
    <mergeCell ref="G3859:H3859"/>
    <mergeCell ref="C3860:D3860"/>
    <mergeCell ref="G3860:H3860"/>
    <mergeCell ref="C3861:D3861"/>
    <mergeCell ref="G3861:H3861"/>
    <mergeCell ref="C3862:D3862"/>
    <mergeCell ref="G3862:H3862"/>
    <mergeCell ref="C3863:D3863"/>
    <mergeCell ref="G3863:H3863"/>
    <mergeCell ref="C3864:D3864"/>
    <mergeCell ref="G3864:H3864"/>
    <mergeCell ref="A3865:I3865"/>
    <mergeCell ref="A3866:J3866"/>
    <mergeCell ref="A3867:C3867"/>
    <mergeCell ref="D3867:G3867"/>
    <mergeCell ref="H3867:J3867"/>
    <mergeCell ref="I3868:J3868"/>
    <mergeCell ref="C3870:D3870"/>
    <mergeCell ref="G3870:H3870"/>
    <mergeCell ref="C3871:D3871"/>
    <mergeCell ref="G3871:H3871"/>
    <mergeCell ref="C3872:D3872"/>
    <mergeCell ref="G3872:H3872"/>
    <mergeCell ref="C3873:D3873"/>
    <mergeCell ref="G3873:H3873"/>
    <mergeCell ref="C3874:D3874"/>
    <mergeCell ref="G3874:H3874"/>
    <mergeCell ref="C3875:D3875"/>
    <mergeCell ref="G3875:H3875"/>
    <mergeCell ref="C3876:D3876"/>
    <mergeCell ref="G3876:H3876"/>
    <mergeCell ref="C3877:D3877"/>
    <mergeCell ref="G3877:H3877"/>
    <mergeCell ref="C3878:D3878"/>
    <mergeCell ref="G3878:H3878"/>
    <mergeCell ref="A3879:I3879"/>
    <mergeCell ref="A3880:J3880"/>
    <mergeCell ref="A3881:C3881"/>
    <mergeCell ref="D3881:G3881"/>
    <mergeCell ref="H3881:J3881"/>
    <mergeCell ref="I3882:J3882"/>
    <mergeCell ref="C3884:D3884"/>
    <mergeCell ref="G3884:H3884"/>
    <mergeCell ref="C3885:D3885"/>
    <mergeCell ref="G3885:H3885"/>
    <mergeCell ref="C3886:D3886"/>
    <mergeCell ref="G3886:H3886"/>
    <mergeCell ref="C3887:D3887"/>
    <mergeCell ref="G3887:H3887"/>
    <mergeCell ref="C3888:D3888"/>
    <mergeCell ref="G3888:H3888"/>
    <mergeCell ref="C3889:D3889"/>
    <mergeCell ref="G3889:H3889"/>
    <mergeCell ref="C3890:D3890"/>
    <mergeCell ref="G3890:H3890"/>
    <mergeCell ref="C3891:D3891"/>
    <mergeCell ref="G3891:H3891"/>
    <mergeCell ref="C3892:D3892"/>
    <mergeCell ref="G3892:H3892"/>
    <mergeCell ref="C3893:D3893"/>
    <mergeCell ref="G3893:H3893"/>
    <mergeCell ref="C3894:D3894"/>
    <mergeCell ref="G3894:H3894"/>
    <mergeCell ref="C3895:D3895"/>
    <mergeCell ref="G3895:H3895"/>
    <mergeCell ref="A3896:I3896"/>
    <mergeCell ref="A3897:J3897"/>
    <mergeCell ref="A3898:C3898"/>
    <mergeCell ref="D3898:G3898"/>
    <mergeCell ref="H3898:J3898"/>
    <mergeCell ref="I3899:J3899"/>
    <mergeCell ref="C3901:D3901"/>
    <mergeCell ref="G3901:H3901"/>
    <mergeCell ref="C3902:D3902"/>
    <mergeCell ref="G3902:H3902"/>
    <mergeCell ref="C3903:D3903"/>
    <mergeCell ref="G3903:H3903"/>
    <mergeCell ref="C3904:D3904"/>
    <mergeCell ref="G3904:H3904"/>
    <mergeCell ref="C3905:D3905"/>
    <mergeCell ref="G3905:H3905"/>
    <mergeCell ref="C3906:D3906"/>
    <mergeCell ref="G3906:H3906"/>
    <mergeCell ref="C3907:D3907"/>
    <mergeCell ref="G3907:H3907"/>
    <mergeCell ref="C3908:D3908"/>
    <mergeCell ref="G3908:H3908"/>
    <mergeCell ref="C3909:D3909"/>
    <mergeCell ref="G3909:H3909"/>
    <mergeCell ref="C3910:D3910"/>
    <mergeCell ref="G3910:H3910"/>
    <mergeCell ref="A3911:I3911"/>
    <mergeCell ref="A3912:J3912"/>
    <mergeCell ref="A3913:C3913"/>
    <mergeCell ref="D3913:G3913"/>
    <mergeCell ref="H3913:J3913"/>
    <mergeCell ref="I3914:J3914"/>
    <mergeCell ref="C3916:D3916"/>
    <mergeCell ref="G3916:H3916"/>
    <mergeCell ref="C3917:D3917"/>
    <mergeCell ref="G3917:H3917"/>
    <mergeCell ref="C3918:D3918"/>
    <mergeCell ref="G3918:H3918"/>
    <mergeCell ref="C3919:D3919"/>
    <mergeCell ref="G3919:H3919"/>
    <mergeCell ref="C3920:D3920"/>
    <mergeCell ref="G3920:H3920"/>
    <mergeCell ref="C3921:D3921"/>
    <mergeCell ref="G3921:H3921"/>
    <mergeCell ref="C3922:D3922"/>
    <mergeCell ref="G3922:H3922"/>
    <mergeCell ref="C3923:D3923"/>
    <mergeCell ref="G3923:H3923"/>
    <mergeCell ref="C3924:D3924"/>
    <mergeCell ref="G3924:H3924"/>
    <mergeCell ref="C3925:D3925"/>
    <mergeCell ref="G3925:H3925"/>
    <mergeCell ref="C3926:D3926"/>
    <mergeCell ref="G3926:H3926"/>
    <mergeCell ref="C3927:D3927"/>
    <mergeCell ref="G3927:H3927"/>
    <mergeCell ref="A3928:I3928"/>
    <mergeCell ref="A3929:J3929"/>
    <mergeCell ref="A3930:C3930"/>
    <mergeCell ref="D3930:G3930"/>
    <mergeCell ref="H3930:J3930"/>
    <mergeCell ref="I3931:J3931"/>
    <mergeCell ref="C3933:D3933"/>
    <mergeCell ref="G3933:H3933"/>
    <mergeCell ref="C3934:D3934"/>
    <mergeCell ref="G3934:H3934"/>
    <mergeCell ref="C3935:D3935"/>
    <mergeCell ref="G3935:H3935"/>
    <mergeCell ref="C3936:D3936"/>
    <mergeCell ref="G3936:H3936"/>
    <mergeCell ref="C3937:D3937"/>
    <mergeCell ref="G3937:H3937"/>
    <mergeCell ref="C3938:D3938"/>
    <mergeCell ref="G3938:H3938"/>
    <mergeCell ref="C3939:D3939"/>
    <mergeCell ref="G3939:H3939"/>
    <mergeCell ref="C3940:D3940"/>
    <mergeCell ref="G3940:H3940"/>
    <mergeCell ref="C3941:D3941"/>
    <mergeCell ref="G3941:H3941"/>
    <mergeCell ref="C3942:D3942"/>
    <mergeCell ref="G3942:H3942"/>
    <mergeCell ref="A3943:I3943"/>
    <mergeCell ref="A3944:J3944"/>
    <mergeCell ref="A3945:C3945"/>
    <mergeCell ref="D3945:G3945"/>
    <mergeCell ref="H3945:J3945"/>
    <mergeCell ref="I3946:J3946"/>
    <mergeCell ref="C3948:D3948"/>
    <mergeCell ref="G3948:H3948"/>
    <mergeCell ref="C3949:D3949"/>
    <mergeCell ref="G3949:H3949"/>
    <mergeCell ref="C3950:D3950"/>
    <mergeCell ref="G3950:H3950"/>
    <mergeCell ref="C3951:D3951"/>
    <mergeCell ref="G3951:H3951"/>
    <mergeCell ref="C3952:D3952"/>
    <mergeCell ref="G3952:H3952"/>
    <mergeCell ref="C3953:D3953"/>
    <mergeCell ref="G3953:H3953"/>
    <mergeCell ref="C3954:D3954"/>
    <mergeCell ref="G3954:H3954"/>
    <mergeCell ref="C3955:D3955"/>
    <mergeCell ref="G3955:H3955"/>
    <mergeCell ref="C3956:D3956"/>
    <mergeCell ref="G3956:H3956"/>
    <mergeCell ref="C3957:D3957"/>
    <mergeCell ref="G3957:H3957"/>
    <mergeCell ref="C3958:D3958"/>
    <mergeCell ref="G3958:H3958"/>
    <mergeCell ref="C3959:D3959"/>
    <mergeCell ref="G3959:H3959"/>
    <mergeCell ref="A3960:I3960"/>
    <mergeCell ref="A3961:J3961"/>
    <mergeCell ref="A3962:C3962"/>
    <mergeCell ref="D3962:G3962"/>
    <mergeCell ref="H3962:J3962"/>
    <mergeCell ref="I3963:J3963"/>
    <mergeCell ref="C3965:D3965"/>
    <mergeCell ref="G3965:H3965"/>
    <mergeCell ref="C3966:D3966"/>
    <mergeCell ref="G3966:H3966"/>
    <mergeCell ref="C3967:D3967"/>
    <mergeCell ref="G3967:H3967"/>
    <mergeCell ref="C3968:D3968"/>
    <mergeCell ref="G3968:H3968"/>
    <mergeCell ref="C3969:D3969"/>
    <mergeCell ref="G3969:H3969"/>
    <mergeCell ref="C3970:D3970"/>
    <mergeCell ref="G3970:H3970"/>
    <mergeCell ref="C3971:D3971"/>
    <mergeCell ref="G3971:H3971"/>
    <mergeCell ref="C3972:D3972"/>
    <mergeCell ref="G3972:H3972"/>
    <mergeCell ref="C3973:D3973"/>
    <mergeCell ref="G3973:H3973"/>
    <mergeCell ref="C3974:D3974"/>
    <mergeCell ref="G3974:H3974"/>
    <mergeCell ref="C3975:D3975"/>
    <mergeCell ref="G3975:H3975"/>
    <mergeCell ref="C3976:D3976"/>
    <mergeCell ref="G3976:H3976"/>
    <mergeCell ref="A3977:I3977"/>
    <mergeCell ref="A3978:J3978"/>
    <mergeCell ref="A3979:C3979"/>
    <mergeCell ref="D3979:G3979"/>
    <mergeCell ref="H3979:J3979"/>
    <mergeCell ref="I3980:J3980"/>
    <mergeCell ref="C3982:D3982"/>
    <mergeCell ref="G3982:H3982"/>
    <mergeCell ref="C3983:D3983"/>
    <mergeCell ref="G3983:H3983"/>
    <mergeCell ref="C3984:D3984"/>
    <mergeCell ref="G3984:H3984"/>
    <mergeCell ref="C3985:D3985"/>
    <mergeCell ref="G3985:H3985"/>
    <mergeCell ref="C3986:D3986"/>
    <mergeCell ref="G3986:H3986"/>
    <mergeCell ref="C3987:D3987"/>
    <mergeCell ref="G3987:H3987"/>
    <mergeCell ref="C3988:D3988"/>
    <mergeCell ref="G3988:H3988"/>
    <mergeCell ref="C3989:D3989"/>
    <mergeCell ref="G3989:H3989"/>
    <mergeCell ref="C3990:D3990"/>
    <mergeCell ref="G3990:H3990"/>
    <mergeCell ref="C3991:D3991"/>
    <mergeCell ref="G3991:H3991"/>
    <mergeCell ref="A3992:I3992"/>
    <mergeCell ref="A3993:J3993"/>
    <mergeCell ref="A3994:C3994"/>
    <mergeCell ref="D3994:G3994"/>
    <mergeCell ref="H3994:J3994"/>
    <mergeCell ref="I3995:J3995"/>
    <mergeCell ref="C3997:D3997"/>
    <mergeCell ref="G3997:H3997"/>
    <mergeCell ref="C3998:D3998"/>
    <mergeCell ref="G3998:H3998"/>
    <mergeCell ref="C3999:D3999"/>
    <mergeCell ref="G3999:H3999"/>
    <mergeCell ref="C4000:D4000"/>
    <mergeCell ref="G4000:H4000"/>
    <mergeCell ref="C4001:D4001"/>
    <mergeCell ref="G4001:H4001"/>
    <mergeCell ref="C4002:D4002"/>
    <mergeCell ref="G4002:H4002"/>
    <mergeCell ref="C4003:D4003"/>
    <mergeCell ref="G4003:H4003"/>
    <mergeCell ref="C4004:D4004"/>
    <mergeCell ref="G4004:H4004"/>
    <mergeCell ref="C4005:D4005"/>
    <mergeCell ref="G4005:H4005"/>
    <mergeCell ref="C4006:D4006"/>
    <mergeCell ref="G4006:H4006"/>
    <mergeCell ref="A4007:I4007"/>
    <mergeCell ref="A4008:J4008"/>
    <mergeCell ref="A4009:C4009"/>
    <mergeCell ref="D4009:G4009"/>
    <mergeCell ref="H4009:J4009"/>
    <mergeCell ref="I4010:J4010"/>
    <mergeCell ref="C4012:D4012"/>
    <mergeCell ref="G4012:H4012"/>
    <mergeCell ref="C4013:D4013"/>
    <mergeCell ref="G4013:H4013"/>
    <mergeCell ref="C4014:D4014"/>
    <mergeCell ref="G4014:H4014"/>
    <mergeCell ref="C4015:D4015"/>
    <mergeCell ref="G4015:H4015"/>
    <mergeCell ref="C4016:D4016"/>
    <mergeCell ref="G4016:H4016"/>
    <mergeCell ref="C4017:D4017"/>
    <mergeCell ref="G4017:H4017"/>
    <mergeCell ref="C4018:D4018"/>
    <mergeCell ref="G4018:H4018"/>
    <mergeCell ref="C4019:D4019"/>
    <mergeCell ref="G4019:H4019"/>
    <mergeCell ref="C4020:D4020"/>
    <mergeCell ref="G4020:H4020"/>
    <mergeCell ref="A4021:I4021"/>
    <mergeCell ref="A4022:J4022"/>
    <mergeCell ref="A4023:C4023"/>
    <mergeCell ref="D4023:G4023"/>
    <mergeCell ref="H4023:J4023"/>
    <mergeCell ref="I4024:J4024"/>
    <mergeCell ref="C4026:D4026"/>
    <mergeCell ref="G4026:H4026"/>
    <mergeCell ref="C4027:D4027"/>
    <mergeCell ref="G4027:H4027"/>
    <mergeCell ref="C4028:D4028"/>
    <mergeCell ref="G4028:H4028"/>
    <mergeCell ref="C4029:D4029"/>
    <mergeCell ref="G4029:H4029"/>
    <mergeCell ref="C4030:D4030"/>
    <mergeCell ref="G4030:H4030"/>
    <mergeCell ref="C4031:D4031"/>
    <mergeCell ref="G4031:H4031"/>
    <mergeCell ref="C4032:D4032"/>
    <mergeCell ref="G4032:H4032"/>
    <mergeCell ref="C4033:D4033"/>
    <mergeCell ref="G4033:H4033"/>
    <mergeCell ref="C4034:D4034"/>
    <mergeCell ref="G4034:H4034"/>
    <mergeCell ref="C4035:D4035"/>
    <mergeCell ref="G4035:H4035"/>
    <mergeCell ref="C4036:D4036"/>
    <mergeCell ref="G4036:H4036"/>
    <mergeCell ref="A4037:I4037"/>
    <mergeCell ref="A4038:J4038"/>
    <mergeCell ref="A4039:C4039"/>
    <mergeCell ref="D4039:G4039"/>
    <mergeCell ref="H4039:J4039"/>
    <mergeCell ref="I4040:J4040"/>
    <mergeCell ref="C4042:D4042"/>
    <mergeCell ref="G4042:H4042"/>
    <mergeCell ref="C4043:D4043"/>
    <mergeCell ref="G4043:H4043"/>
    <mergeCell ref="C4044:D4044"/>
    <mergeCell ref="G4044:H4044"/>
    <mergeCell ref="C4045:D4045"/>
    <mergeCell ref="G4045:H4045"/>
    <mergeCell ref="C4046:D4046"/>
    <mergeCell ref="G4046:H4046"/>
    <mergeCell ref="C4047:D4047"/>
    <mergeCell ref="G4047:H4047"/>
    <mergeCell ref="C4048:D4048"/>
    <mergeCell ref="G4048:H4048"/>
    <mergeCell ref="A4049:I4049"/>
    <mergeCell ref="A4050:J4050"/>
    <mergeCell ref="A4051:C4051"/>
    <mergeCell ref="D4051:G4051"/>
    <mergeCell ref="H4051:J4051"/>
    <mergeCell ref="I4052:J4052"/>
    <mergeCell ref="C4054:D4054"/>
    <mergeCell ref="G4054:H4054"/>
    <mergeCell ref="C4055:D4055"/>
    <mergeCell ref="G4055:H4055"/>
    <mergeCell ref="C4056:D4056"/>
    <mergeCell ref="G4056:H4056"/>
    <mergeCell ref="C4057:D4057"/>
    <mergeCell ref="G4057:H4057"/>
    <mergeCell ref="C4058:D4058"/>
    <mergeCell ref="G4058:H4058"/>
    <mergeCell ref="C4059:D4059"/>
    <mergeCell ref="G4059:H4059"/>
    <mergeCell ref="C4060:D4060"/>
    <mergeCell ref="G4060:H4060"/>
    <mergeCell ref="C4061:D4061"/>
    <mergeCell ref="G4061:H4061"/>
    <mergeCell ref="C4062:D4062"/>
    <mergeCell ref="G4062:H4062"/>
    <mergeCell ref="C4063:D4063"/>
    <mergeCell ref="G4063:H4063"/>
    <mergeCell ref="A4064:I4064"/>
    <mergeCell ref="A4065:J4065"/>
    <mergeCell ref="A4066:C4066"/>
    <mergeCell ref="D4066:G4066"/>
    <mergeCell ref="H4066:J4066"/>
    <mergeCell ref="I4067:J4067"/>
    <mergeCell ref="C4069:D4069"/>
    <mergeCell ref="G4069:H4069"/>
    <mergeCell ref="C4070:D4070"/>
    <mergeCell ref="G4070:H4070"/>
    <mergeCell ref="C4071:D4071"/>
    <mergeCell ref="G4071:H4071"/>
    <mergeCell ref="C4072:D4072"/>
    <mergeCell ref="G4072:H4072"/>
    <mergeCell ref="C4073:D4073"/>
    <mergeCell ref="G4073:H4073"/>
    <mergeCell ref="C4074:D4074"/>
    <mergeCell ref="G4074:H4074"/>
    <mergeCell ref="C4075:D4075"/>
    <mergeCell ref="G4075:H4075"/>
    <mergeCell ref="C4076:D4076"/>
    <mergeCell ref="G4076:H4076"/>
    <mergeCell ref="C4077:D4077"/>
    <mergeCell ref="G4077:H4077"/>
    <mergeCell ref="C4078:D4078"/>
    <mergeCell ref="G4078:H4078"/>
    <mergeCell ref="C4079:D4079"/>
    <mergeCell ref="G4079:H4079"/>
    <mergeCell ref="A4080:I4080"/>
    <mergeCell ref="A4081:J4081"/>
    <mergeCell ref="A4082:C4082"/>
    <mergeCell ref="D4082:G4082"/>
    <mergeCell ref="H4082:J4082"/>
    <mergeCell ref="I4083:J4083"/>
    <mergeCell ref="C4085:D4085"/>
    <mergeCell ref="G4085:H4085"/>
    <mergeCell ref="C4086:D4086"/>
    <mergeCell ref="G4086:H4086"/>
    <mergeCell ref="C4087:D4087"/>
    <mergeCell ref="G4087:H4087"/>
    <mergeCell ref="C4088:D4088"/>
    <mergeCell ref="G4088:H4088"/>
    <mergeCell ref="C4089:D4089"/>
    <mergeCell ref="G4089:H4089"/>
    <mergeCell ref="C4090:D4090"/>
    <mergeCell ref="G4090:H4090"/>
    <mergeCell ref="C4091:D4091"/>
    <mergeCell ref="G4091:H4091"/>
    <mergeCell ref="A4092:I4092"/>
    <mergeCell ref="A4093:J4093"/>
    <mergeCell ref="A4094:C4094"/>
    <mergeCell ref="D4094:G4094"/>
    <mergeCell ref="H4094:J4094"/>
    <mergeCell ref="I4095:J4095"/>
    <mergeCell ref="C4097:D4097"/>
    <mergeCell ref="G4097:H4097"/>
    <mergeCell ref="C4098:D4098"/>
    <mergeCell ref="G4098:H4098"/>
    <mergeCell ref="C4099:D4099"/>
    <mergeCell ref="G4099:H4099"/>
    <mergeCell ref="C4100:D4100"/>
    <mergeCell ref="G4100:H4100"/>
    <mergeCell ref="C4101:D4101"/>
    <mergeCell ref="G4101:H4101"/>
    <mergeCell ref="C4102:D4102"/>
    <mergeCell ref="G4102:H4102"/>
    <mergeCell ref="C4103:D4103"/>
    <mergeCell ref="G4103:H4103"/>
    <mergeCell ref="C4104:D4104"/>
    <mergeCell ref="G4104:H4104"/>
    <mergeCell ref="C4105:D4105"/>
    <mergeCell ref="G4105:H4105"/>
    <mergeCell ref="C4106:D4106"/>
    <mergeCell ref="G4106:H4106"/>
    <mergeCell ref="A4107:I4107"/>
    <mergeCell ref="A4108:J4108"/>
    <mergeCell ref="A4109:C4109"/>
    <mergeCell ref="D4109:G4109"/>
    <mergeCell ref="H4109:J4109"/>
    <mergeCell ref="I4110:J4110"/>
    <mergeCell ref="C4112:D4112"/>
    <mergeCell ref="G4112:H4112"/>
    <mergeCell ref="C4113:D4113"/>
    <mergeCell ref="G4113:H4113"/>
    <mergeCell ref="C4114:D4114"/>
    <mergeCell ref="G4114:H4114"/>
    <mergeCell ref="C4115:D4115"/>
    <mergeCell ref="G4115:H4115"/>
    <mergeCell ref="C4116:D4116"/>
    <mergeCell ref="G4116:H4116"/>
    <mergeCell ref="C4117:D4117"/>
    <mergeCell ref="G4117:H4117"/>
    <mergeCell ref="C4118:D4118"/>
    <mergeCell ref="G4118:H4118"/>
    <mergeCell ref="C4119:D4119"/>
    <mergeCell ref="G4119:H4119"/>
    <mergeCell ref="C4120:D4120"/>
    <mergeCell ref="G4120:H4120"/>
    <mergeCell ref="C4121:D4121"/>
    <mergeCell ref="G4121:H4121"/>
    <mergeCell ref="C4122:D4122"/>
    <mergeCell ref="G4122:H4122"/>
    <mergeCell ref="A4123:I4123"/>
    <mergeCell ref="A4124:J4124"/>
    <mergeCell ref="A4125:C4125"/>
    <mergeCell ref="D4125:G4125"/>
    <mergeCell ref="H4125:J4125"/>
    <mergeCell ref="I4126:J4126"/>
    <mergeCell ref="C4128:D4128"/>
    <mergeCell ref="G4128:H4128"/>
    <mergeCell ref="C4129:D4129"/>
    <mergeCell ref="G4129:H4129"/>
    <mergeCell ref="C4130:D4130"/>
    <mergeCell ref="G4130:H4130"/>
    <mergeCell ref="C4131:D4131"/>
    <mergeCell ref="G4131:H4131"/>
    <mergeCell ref="C4132:D4132"/>
    <mergeCell ref="G4132:H4132"/>
    <mergeCell ref="C4133:D4133"/>
    <mergeCell ref="G4133:H4133"/>
    <mergeCell ref="C4134:D4134"/>
    <mergeCell ref="G4134:H4134"/>
    <mergeCell ref="A4135:I4135"/>
    <mergeCell ref="A4136:J4136"/>
    <mergeCell ref="A4137:C4137"/>
    <mergeCell ref="D4137:G4137"/>
    <mergeCell ref="H4137:J4137"/>
    <mergeCell ref="I4138:J4138"/>
    <mergeCell ref="C4140:D4140"/>
    <mergeCell ref="G4140:H4140"/>
    <mergeCell ref="C4141:D4141"/>
    <mergeCell ref="G4141:H4141"/>
    <mergeCell ref="C4142:D4142"/>
    <mergeCell ref="G4142:H4142"/>
    <mergeCell ref="C4143:D4143"/>
    <mergeCell ref="G4143:H4143"/>
    <mergeCell ref="C4144:D4144"/>
    <mergeCell ref="G4144:H4144"/>
    <mergeCell ref="C4145:D4145"/>
    <mergeCell ref="G4145:H4145"/>
    <mergeCell ref="C4146:D4146"/>
    <mergeCell ref="G4146:H4146"/>
    <mergeCell ref="C4147:D4147"/>
    <mergeCell ref="G4147:H4147"/>
    <mergeCell ref="C4148:D4148"/>
    <mergeCell ref="G4148:H4148"/>
    <mergeCell ref="C4149:D4149"/>
    <mergeCell ref="G4149:H4149"/>
    <mergeCell ref="A4150:I4150"/>
    <mergeCell ref="A4151:J4151"/>
    <mergeCell ref="A4152:C4152"/>
    <mergeCell ref="D4152:G4152"/>
    <mergeCell ref="H4152:J4152"/>
    <mergeCell ref="I4153:J4153"/>
    <mergeCell ref="C4155:D4155"/>
    <mergeCell ref="G4155:H4155"/>
    <mergeCell ref="C4156:D4156"/>
    <mergeCell ref="G4156:H4156"/>
    <mergeCell ref="C4157:D4157"/>
    <mergeCell ref="G4157:H4157"/>
    <mergeCell ref="C4158:D4158"/>
    <mergeCell ref="G4158:H4158"/>
    <mergeCell ref="C4159:D4159"/>
    <mergeCell ref="G4159:H4159"/>
    <mergeCell ref="C4160:D4160"/>
    <mergeCell ref="G4160:H4160"/>
    <mergeCell ref="C4161:D4161"/>
    <mergeCell ref="G4161:H4161"/>
    <mergeCell ref="C4162:D4162"/>
    <mergeCell ref="G4162:H4162"/>
    <mergeCell ref="C4163:D4163"/>
    <mergeCell ref="G4163:H4163"/>
    <mergeCell ref="C4164:D4164"/>
    <mergeCell ref="G4164:H4164"/>
    <mergeCell ref="C4165:D4165"/>
    <mergeCell ref="G4165:H4165"/>
    <mergeCell ref="A4166:I4166"/>
    <mergeCell ref="A4167:J4167"/>
    <mergeCell ref="A4168:C4168"/>
    <mergeCell ref="D4168:G4168"/>
    <mergeCell ref="H4168:J4168"/>
    <mergeCell ref="I4169:J4169"/>
    <mergeCell ref="C4171:D4171"/>
    <mergeCell ref="G4171:H4171"/>
    <mergeCell ref="C4172:D4172"/>
    <mergeCell ref="G4172:H4172"/>
    <mergeCell ref="C4173:D4173"/>
    <mergeCell ref="G4173:H4173"/>
    <mergeCell ref="C4174:D4174"/>
    <mergeCell ref="G4174:H4174"/>
    <mergeCell ref="C4175:D4175"/>
    <mergeCell ref="G4175:H4175"/>
    <mergeCell ref="C4176:D4176"/>
    <mergeCell ref="G4176:H4176"/>
    <mergeCell ref="C4177:D4177"/>
    <mergeCell ref="G4177:H4177"/>
    <mergeCell ref="A4178:I4178"/>
    <mergeCell ref="A4179:J4179"/>
    <mergeCell ref="A4180:C4180"/>
    <mergeCell ref="D4180:G4180"/>
    <mergeCell ref="H4180:J4180"/>
    <mergeCell ref="I4181:J4181"/>
    <mergeCell ref="C4183:D4183"/>
    <mergeCell ref="G4183:H4183"/>
    <mergeCell ref="C4184:D4184"/>
    <mergeCell ref="G4184:H4184"/>
    <mergeCell ref="C4185:D4185"/>
    <mergeCell ref="G4185:H4185"/>
    <mergeCell ref="C4186:D4186"/>
    <mergeCell ref="G4186:H4186"/>
    <mergeCell ref="C4187:D4187"/>
    <mergeCell ref="G4187:H4187"/>
    <mergeCell ref="C4188:D4188"/>
    <mergeCell ref="G4188:H4188"/>
    <mergeCell ref="C4189:D4189"/>
    <mergeCell ref="G4189:H4189"/>
    <mergeCell ref="C4190:D4190"/>
    <mergeCell ref="G4190:H4190"/>
    <mergeCell ref="C4191:D4191"/>
    <mergeCell ref="G4191:H4191"/>
    <mergeCell ref="C4192:D4192"/>
    <mergeCell ref="G4192:H4192"/>
    <mergeCell ref="A4193:I4193"/>
    <mergeCell ref="A4194:J4194"/>
    <mergeCell ref="A4195:C4195"/>
    <mergeCell ref="D4195:G4195"/>
    <mergeCell ref="H4195:J4195"/>
    <mergeCell ref="I4196:J4196"/>
    <mergeCell ref="C4198:D4198"/>
    <mergeCell ref="G4198:H4198"/>
    <mergeCell ref="C4199:D4199"/>
    <mergeCell ref="G4199:H4199"/>
    <mergeCell ref="C4200:D4200"/>
    <mergeCell ref="G4200:H4200"/>
    <mergeCell ref="C4201:D4201"/>
    <mergeCell ref="G4201:H4201"/>
    <mergeCell ref="C4202:D4202"/>
    <mergeCell ref="G4202:H4202"/>
    <mergeCell ref="C4203:D4203"/>
    <mergeCell ref="G4203:H4203"/>
    <mergeCell ref="C4204:D4204"/>
    <mergeCell ref="G4204:H4204"/>
    <mergeCell ref="C4205:D4205"/>
    <mergeCell ref="G4205:H4205"/>
    <mergeCell ref="C4206:D4206"/>
    <mergeCell ref="G4206:H4206"/>
    <mergeCell ref="C4207:D4207"/>
    <mergeCell ref="G4207:H4207"/>
    <mergeCell ref="C4208:D4208"/>
    <mergeCell ref="G4208:H4208"/>
    <mergeCell ref="A4209:I4209"/>
    <mergeCell ref="A4210:J4210"/>
    <mergeCell ref="A4211:C4211"/>
    <mergeCell ref="D4211:G4211"/>
    <mergeCell ref="H4211:J4211"/>
    <mergeCell ref="I4212:J4212"/>
    <mergeCell ref="C4214:D4214"/>
    <mergeCell ref="G4214:H4214"/>
    <mergeCell ref="C4215:D4215"/>
    <mergeCell ref="G4215:H4215"/>
    <mergeCell ref="C4216:D4216"/>
    <mergeCell ref="G4216:H4216"/>
    <mergeCell ref="C4217:D4217"/>
    <mergeCell ref="G4217:H4217"/>
    <mergeCell ref="C4218:D4218"/>
    <mergeCell ref="G4218:H4218"/>
    <mergeCell ref="C4219:D4219"/>
    <mergeCell ref="G4219:H4219"/>
    <mergeCell ref="C4220:D4220"/>
    <mergeCell ref="G4220:H4220"/>
    <mergeCell ref="A4221:I4221"/>
    <mergeCell ref="A4222:J4222"/>
    <mergeCell ref="A4223:C4223"/>
    <mergeCell ref="D4223:G4223"/>
    <mergeCell ref="H4223:J4223"/>
    <mergeCell ref="I4224:J4224"/>
    <mergeCell ref="C4226:D4226"/>
    <mergeCell ref="G4226:H4226"/>
    <mergeCell ref="C4227:D4227"/>
    <mergeCell ref="G4227:H4227"/>
    <mergeCell ref="C4228:D4228"/>
    <mergeCell ref="G4228:H4228"/>
    <mergeCell ref="C4229:D4229"/>
    <mergeCell ref="G4229:H4229"/>
    <mergeCell ref="C4230:D4230"/>
    <mergeCell ref="G4230:H4230"/>
    <mergeCell ref="C4231:D4231"/>
    <mergeCell ref="G4231:H4231"/>
    <mergeCell ref="C4232:D4232"/>
    <mergeCell ref="G4232:H4232"/>
    <mergeCell ref="C4233:D4233"/>
    <mergeCell ref="G4233:H4233"/>
    <mergeCell ref="C4234:D4234"/>
    <mergeCell ref="G4234:H4234"/>
    <mergeCell ref="C4235:D4235"/>
    <mergeCell ref="G4235:H4235"/>
    <mergeCell ref="A4236:I4236"/>
    <mergeCell ref="A4237:J4237"/>
    <mergeCell ref="A4238:C4238"/>
    <mergeCell ref="D4238:G4238"/>
    <mergeCell ref="H4238:J4238"/>
    <mergeCell ref="I4239:J4239"/>
    <mergeCell ref="C4241:D4241"/>
    <mergeCell ref="G4241:H4241"/>
    <mergeCell ref="C4242:D4242"/>
    <mergeCell ref="G4242:H4242"/>
    <mergeCell ref="C4243:D4243"/>
    <mergeCell ref="G4243:H4243"/>
    <mergeCell ref="C4244:D4244"/>
    <mergeCell ref="G4244:H4244"/>
    <mergeCell ref="C4245:D4245"/>
    <mergeCell ref="G4245:H4245"/>
    <mergeCell ref="C4246:D4246"/>
    <mergeCell ref="G4246:H4246"/>
    <mergeCell ref="C4247:D4247"/>
    <mergeCell ref="G4247:H4247"/>
    <mergeCell ref="C4248:D4248"/>
    <mergeCell ref="G4248:H4248"/>
    <mergeCell ref="C4249:D4249"/>
    <mergeCell ref="G4249:H4249"/>
    <mergeCell ref="C4250:D4250"/>
    <mergeCell ref="G4250:H4250"/>
    <mergeCell ref="C4251:D4251"/>
    <mergeCell ref="G4251:H4251"/>
    <mergeCell ref="A4252:I4252"/>
    <mergeCell ref="A4253:J4253"/>
    <mergeCell ref="A4254:C4254"/>
    <mergeCell ref="D4254:G4254"/>
    <mergeCell ref="H4254:J4254"/>
    <mergeCell ref="I4255:J4255"/>
    <mergeCell ref="C4257:D4257"/>
    <mergeCell ref="G4257:H4257"/>
    <mergeCell ref="C4258:D4258"/>
    <mergeCell ref="G4258:H4258"/>
    <mergeCell ref="C4259:D4259"/>
    <mergeCell ref="G4259:H4259"/>
    <mergeCell ref="C4260:D4260"/>
    <mergeCell ref="G4260:H4260"/>
    <mergeCell ref="C4261:D4261"/>
    <mergeCell ref="G4261:H4261"/>
    <mergeCell ref="C4262:D4262"/>
    <mergeCell ref="G4262:H4262"/>
    <mergeCell ref="C4263:D4263"/>
    <mergeCell ref="G4263:H4263"/>
    <mergeCell ref="A4264:I4264"/>
    <mergeCell ref="A4265:J4265"/>
    <mergeCell ref="A4266:C4266"/>
    <mergeCell ref="D4266:G4266"/>
    <mergeCell ref="H4266:J4266"/>
    <mergeCell ref="I4267:J4267"/>
    <mergeCell ref="C4269:D4269"/>
    <mergeCell ref="G4269:H4269"/>
    <mergeCell ref="C4270:D4270"/>
    <mergeCell ref="G4270:H4270"/>
    <mergeCell ref="C4271:D4271"/>
    <mergeCell ref="G4271:H4271"/>
    <mergeCell ref="C4272:D4272"/>
    <mergeCell ref="G4272:H4272"/>
    <mergeCell ref="C4273:D4273"/>
    <mergeCell ref="G4273:H4273"/>
    <mergeCell ref="C4274:D4274"/>
    <mergeCell ref="G4274:H4274"/>
    <mergeCell ref="C4275:D4275"/>
    <mergeCell ref="G4275:H4275"/>
    <mergeCell ref="C4276:D4276"/>
    <mergeCell ref="G4276:H4276"/>
    <mergeCell ref="C4277:D4277"/>
    <mergeCell ref="G4277:H4277"/>
    <mergeCell ref="C4278:D4278"/>
    <mergeCell ref="G4278:H4278"/>
    <mergeCell ref="C4279:D4279"/>
    <mergeCell ref="G4279:H4279"/>
    <mergeCell ref="A4280:I4280"/>
    <mergeCell ref="A4281:J4281"/>
    <mergeCell ref="A4282:C4282"/>
    <mergeCell ref="D4282:G4282"/>
    <mergeCell ref="H4282:J4282"/>
    <mergeCell ref="I4283:J4283"/>
    <mergeCell ref="C4285:D4285"/>
    <mergeCell ref="G4285:H4285"/>
    <mergeCell ref="C4286:D4286"/>
    <mergeCell ref="G4286:H4286"/>
    <mergeCell ref="C4287:D4287"/>
    <mergeCell ref="G4287:H4287"/>
    <mergeCell ref="C4288:D4288"/>
    <mergeCell ref="G4288:H4288"/>
    <mergeCell ref="C4289:D4289"/>
    <mergeCell ref="G4289:H4289"/>
    <mergeCell ref="C4290:D4290"/>
    <mergeCell ref="G4290:H4290"/>
    <mergeCell ref="C4291:D4291"/>
    <mergeCell ref="G4291:H4291"/>
    <mergeCell ref="C4292:D4292"/>
    <mergeCell ref="G4292:H4292"/>
    <mergeCell ref="A4293:I4293"/>
    <mergeCell ref="A4294:J4294"/>
    <mergeCell ref="A4295:C4295"/>
    <mergeCell ref="D4295:G4295"/>
    <mergeCell ref="H4295:J4295"/>
    <mergeCell ref="I4296:J4296"/>
    <mergeCell ref="C4298:D4298"/>
    <mergeCell ref="G4298:H4298"/>
    <mergeCell ref="C4299:D4299"/>
    <mergeCell ref="G4299:H4299"/>
    <mergeCell ref="C4300:D4300"/>
    <mergeCell ref="G4300:H4300"/>
    <mergeCell ref="C4301:D4301"/>
    <mergeCell ref="G4301:H4301"/>
    <mergeCell ref="C4302:D4302"/>
    <mergeCell ref="G4302:H4302"/>
    <mergeCell ref="C4303:D4303"/>
    <mergeCell ref="G4303:H4303"/>
    <mergeCell ref="C4304:D4304"/>
    <mergeCell ref="G4304:H4304"/>
    <mergeCell ref="C4305:D4305"/>
    <mergeCell ref="G4305:H4305"/>
    <mergeCell ref="C4306:D4306"/>
    <mergeCell ref="G4306:H4306"/>
    <mergeCell ref="A4307:I4307"/>
    <mergeCell ref="A4308:J4308"/>
    <mergeCell ref="A4309:C4309"/>
    <mergeCell ref="D4309:G4309"/>
    <mergeCell ref="H4309:J4309"/>
    <mergeCell ref="I4310:J4310"/>
    <mergeCell ref="C4312:D4312"/>
    <mergeCell ref="G4312:H4312"/>
    <mergeCell ref="C4313:D4313"/>
    <mergeCell ref="G4313:H4313"/>
    <mergeCell ref="C4314:D4314"/>
    <mergeCell ref="G4314:H4314"/>
    <mergeCell ref="C4315:D4315"/>
    <mergeCell ref="G4315:H4315"/>
    <mergeCell ref="C4316:D4316"/>
    <mergeCell ref="G4316:H4316"/>
    <mergeCell ref="C4317:D4317"/>
    <mergeCell ref="G4317:H4317"/>
    <mergeCell ref="C4318:D4318"/>
    <mergeCell ref="G4318:H4318"/>
    <mergeCell ref="C4319:D4319"/>
    <mergeCell ref="G4319:H4319"/>
    <mergeCell ref="C4320:D4320"/>
    <mergeCell ref="G4320:H4320"/>
    <mergeCell ref="C4321:D4321"/>
    <mergeCell ref="G4321:H4321"/>
    <mergeCell ref="C4322:D4322"/>
    <mergeCell ref="G4322:H4322"/>
    <mergeCell ref="A4323:I4323"/>
    <mergeCell ref="A4324:J4324"/>
    <mergeCell ref="A4325:C4325"/>
    <mergeCell ref="D4325:G4325"/>
    <mergeCell ref="H4325:J4325"/>
    <mergeCell ref="I4326:J4326"/>
    <mergeCell ref="C4328:D4328"/>
    <mergeCell ref="G4328:H4328"/>
    <mergeCell ref="C4329:D4329"/>
    <mergeCell ref="G4329:H4329"/>
    <mergeCell ref="C4330:D4330"/>
    <mergeCell ref="G4330:H4330"/>
    <mergeCell ref="C4331:D4331"/>
    <mergeCell ref="G4331:H4331"/>
    <mergeCell ref="C4332:D4332"/>
    <mergeCell ref="G4332:H4332"/>
    <mergeCell ref="C4333:D4333"/>
    <mergeCell ref="G4333:H4333"/>
    <mergeCell ref="C4334:D4334"/>
    <mergeCell ref="G4334:H4334"/>
    <mergeCell ref="C4335:D4335"/>
    <mergeCell ref="G4335:H4335"/>
    <mergeCell ref="A4336:I4336"/>
    <mergeCell ref="A4337:J4337"/>
    <mergeCell ref="A4338:C4338"/>
    <mergeCell ref="D4338:G4338"/>
    <mergeCell ref="H4338:J4338"/>
    <mergeCell ref="I4339:J4339"/>
    <mergeCell ref="C4341:D4341"/>
    <mergeCell ref="G4341:H4341"/>
    <mergeCell ref="C4342:D4342"/>
    <mergeCell ref="G4342:H4342"/>
    <mergeCell ref="C4343:D4343"/>
    <mergeCell ref="G4343:H4343"/>
    <mergeCell ref="C4344:D4344"/>
    <mergeCell ref="G4344:H4344"/>
    <mergeCell ref="C4345:D4345"/>
    <mergeCell ref="G4345:H4345"/>
    <mergeCell ref="C4346:D4346"/>
    <mergeCell ref="G4346:H4346"/>
    <mergeCell ref="C4347:D4347"/>
    <mergeCell ref="G4347:H4347"/>
    <mergeCell ref="C4348:D4348"/>
    <mergeCell ref="G4348:H4348"/>
    <mergeCell ref="C4349:D4349"/>
    <mergeCell ref="G4349:H4349"/>
    <mergeCell ref="A4350:I4350"/>
    <mergeCell ref="A4351:J4351"/>
    <mergeCell ref="A4352:C4352"/>
    <mergeCell ref="D4352:G4352"/>
    <mergeCell ref="H4352:J4352"/>
    <mergeCell ref="I4353:J4353"/>
    <mergeCell ref="C4355:D4355"/>
    <mergeCell ref="G4355:H4355"/>
    <mergeCell ref="C4356:D4356"/>
    <mergeCell ref="G4356:H4356"/>
    <mergeCell ref="C4357:D4357"/>
    <mergeCell ref="G4357:H4357"/>
    <mergeCell ref="C4358:D4358"/>
    <mergeCell ref="G4358:H4358"/>
    <mergeCell ref="C4359:D4359"/>
    <mergeCell ref="G4359:H4359"/>
    <mergeCell ref="C4360:D4360"/>
    <mergeCell ref="G4360:H4360"/>
    <mergeCell ref="C4361:D4361"/>
    <mergeCell ref="G4361:H4361"/>
    <mergeCell ref="C4362:D4362"/>
    <mergeCell ref="G4362:H4362"/>
    <mergeCell ref="C4363:D4363"/>
    <mergeCell ref="G4363:H4363"/>
    <mergeCell ref="C4364:D4364"/>
    <mergeCell ref="G4364:H4364"/>
    <mergeCell ref="C4365:D4365"/>
    <mergeCell ref="G4365:H4365"/>
    <mergeCell ref="C4366:D4366"/>
    <mergeCell ref="G4366:H4366"/>
    <mergeCell ref="C4367:D4367"/>
    <mergeCell ref="G4367:H4367"/>
    <mergeCell ref="C4368:D4368"/>
    <mergeCell ref="G4368:H4368"/>
    <mergeCell ref="C4369:D4369"/>
    <mergeCell ref="G4369:H4369"/>
    <mergeCell ref="C4370:D4370"/>
    <mergeCell ref="G4370:H4370"/>
    <mergeCell ref="C4371:D4371"/>
    <mergeCell ref="G4371:H4371"/>
    <mergeCell ref="C4372:D4372"/>
    <mergeCell ref="G4372:H4372"/>
    <mergeCell ref="A4373:I4373"/>
    <mergeCell ref="A4374:J4374"/>
    <mergeCell ref="A4375:C4375"/>
    <mergeCell ref="D4375:G4375"/>
    <mergeCell ref="H4375:J4375"/>
    <mergeCell ref="I4376:J4376"/>
    <mergeCell ref="C4378:D4378"/>
    <mergeCell ref="G4378:H4378"/>
    <mergeCell ref="C4379:D4379"/>
    <mergeCell ref="G4379:H4379"/>
    <mergeCell ref="C4380:D4380"/>
    <mergeCell ref="G4380:H4380"/>
    <mergeCell ref="C4381:D4381"/>
    <mergeCell ref="G4381:H4381"/>
    <mergeCell ref="C4382:D4382"/>
    <mergeCell ref="G4382:H4382"/>
    <mergeCell ref="C4383:D4383"/>
    <mergeCell ref="G4383:H4383"/>
    <mergeCell ref="C4384:D4384"/>
    <mergeCell ref="G4384:H4384"/>
    <mergeCell ref="C4385:D4385"/>
    <mergeCell ref="G4385:H4385"/>
    <mergeCell ref="C4386:D4386"/>
    <mergeCell ref="G4386:H4386"/>
    <mergeCell ref="C4387:D4387"/>
    <mergeCell ref="G4387:H4387"/>
    <mergeCell ref="C4388:D4388"/>
    <mergeCell ref="G4388:H4388"/>
    <mergeCell ref="A4389:I4389"/>
    <mergeCell ref="A4390:J4390"/>
    <mergeCell ref="A4391:C4391"/>
    <mergeCell ref="D4391:G4391"/>
    <mergeCell ref="H4391:J4391"/>
    <mergeCell ref="I4392:J4392"/>
    <mergeCell ref="C4394:D4394"/>
    <mergeCell ref="G4394:H4394"/>
    <mergeCell ref="C4395:D4395"/>
    <mergeCell ref="G4395:H4395"/>
    <mergeCell ref="C4396:D4396"/>
    <mergeCell ref="G4396:H4396"/>
    <mergeCell ref="C4397:D4397"/>
    <mergeCell ref="G4397:H4397"/>
    <mergeCell ref="C4398:D4398"/>
    <mergeCell ref="G4398:H4398"/>
    <mergeCell ref="C4399:D4399"/>
    <mergeCell ref="G4399:H4399"/>
    <mergeCell ref="C4400:D4400"/>
    <mergeCell ref="G4400:H4400"/>
    <mergeCell ref="C4401:D4401"/>
    <mergeCell ref="G4401:H4401"/>
    <mergeCell ref="C4402:D4402"/>
    <mergeCell ref="G4402:H4402"/>
    <mergeCell ref="C4403:D4403"/>
    <mergeCell ref="G4403:H4403"/>
    <mergeCell ref="C4404:D4404"/>
    <mergeCell ref="G4404:H4404"/>
    <mergeCell ref="A4405:I4405"/>
    <mergeCell ref="A4406:J4406"/>
    <mergeCell ref="A4407:C4407"/>
    <mergeCell ref="D4407:G4407"/>
    <mergeCell ref="H4407:J4407"/>
    <mergeCell ref="I4408:J4408"/>
    <mergeCell ref="C4410:D4410"/>
    <mergeCell ref="G4410:H4410"/>
    <mergeCell ref="C4411:D4411"/>
    <mergeCell ref="G4411:H4411"/>
    <mergeCell ref="C4412:D4412"/>
    <mergeCell ref="G4412:H4412"/>
    <mergeCell ref="C4413:D4413"/>
    <mergeCell ref="G4413:H4413"/>
    <mergeCell ref="C4414:D4414"/>
    <mergeCell ref="G4414:H4414"/>
    <mergeCell ref="C4415:D4415"/>
    <mergeCell ref="G4415:H4415"/>
    <mergeCell ref="C4416:D4416"/>
    <mergeCell ref="G4416:H4416"/>
    <mergeCell ref="C4417:D4417"/>
    <mergeCell ref="G4417:H4417"/>
    <mergeCell ref="C4418:D4418"/>
    <mergeCell ref="G4418:H4418"/>
    <mergeCell ref="C4419:D4419"/>
    <mergeCell ref="G4419:H4419"/>
    <mergeCell ref="C4420:D4420"/>
    <mergeCell ref="G4420:H4420"/>
    <mergeCell ref="A4421:I4421"/>
    <mergeCell ref="A4422:J4422"/>
    <mergeCell ref="A4423:C4423"/>
    <mergeCell ref="D4423:G4423"/>
    <mergeCell ref="H4423:J4423"/>
    <mergeCell ref="I4424:J4424"/>
    <mergeCell ref="C4426:D4426"/>
    <mergeCell ref="G4426:H4426"/>
    <mergeCell ref="C4427:D4427"/>
    <mergeCell ref="G4427:H4427"/>
    <mergeCell ref="C4428:D4428"/>
    <mergeCell ref="G4428:H4428"/>
    <mergeCell ref="C4429:D4429"/>
    <mergeCell ref="G4429:H4429"/>
    <mergeCell ref="C4430:D4430"/>
    <mergeCell ref="G4430:H4430"/>
    <mergeCell ref="C4431:D4431"/>
    <mergeCell ref="G4431:H4431"/>
    <mergeCell ref="C4432:D4432"/>
    <mergeCell ref="G4432:H4432"/>
    <mergeCell ref="C4433:D4433"/>
    <mergeCell ref="G4433:H4433"/>
    <mergeCell ref="A4434:I4434"/>
    <mergeCell ref="A4435:J4435"/>
    <mergeCell ref="A4436:C4436"/>
    <mergeCell ref="D4436:G4436"/>
    <mergeCell ref="H4436:J4436"/>
    <mergeCell ref="I4437:J4437"/>
    <mergeCell ref="C4439:D4439"/>
    <mergeCell ref="G4439:H4439"/>
    <mergeCell ref="C4440:D4440"/>
    <mergeCell ref="G4440:H4440"/>
    <mergeCell ref="C4441:D4441"/>
    <mergeCell ref="G4441:H4441"/>
    <mergeCell ref="C4442:D4442"/>
    <mergeCell ref="G4442:H4442"/>
    <mergeCell ref="C4443:D4443"/>
    <mergeCell ref="G4443:H4443"/>
    <mergeCell ref="C4444:D4444"/>
    <mergeCell ref="G4444:H4444"/>
    <mergeCell ref="C4445:D4445"/>
    <mergeCell ref="G4445:H4445"/>
    <mergeCell ref="C4446:D4446"/>
    <mergeCell ref="G4446:H4446"/>
    <mergeCell ref="C4447:D4447"/>
    <mergeCell ref="G4447:H4447"/>
    <mergeCell ref="A4448:I4448"/>
    <mergeCell ref="A4449:J4449"/>
    <mergeCell ref="A4450:C4450"/>
    <mergeCell ref="D4450:G4450"/>
    <mergeCell ref="H4450:J4450"/>
    <mergeCell ref="I4451:J4451"/>
    <mergeCell ref="C4453:D4453"/>
    <mergeCell ref="G4453:H4453"/>
    <mergeCell ref="C4454:D4454"/>
    <mergeCell ref="G4454:H4454"/>
    <mergeCell ref="C4455:D4455"/>
    <mergeCell ref="G4455:H4455"/>
    <mergeCell ref="C4456:D4456"/>
    <mergeCell ref="G4456:H4456"/>
    <mergeCell ref="C4457:D4457"/>
    <mergeCell ref="G4457:H4457"/>
    <mergeCell ref="C4458:D4458"/>
    <mergeCell ref="G4458:H4458"/>
    <mergeCell ref="C4459:D4459"/>
    <mergeCell ref="G4459:H4459"/>
    <mergeCell ref="C4460:D4460"/>
    <mergeCell ref="G4460:H4460"/>
    <mergeCell ref="C4461:D4461"/>
    <mergeCell ref="G4461:H4461"/>
    <mergeCell ref="C4462:D4462"/>
    <mergeCell ref="G4462:H4462"/>
    <mergeCell ref="C4463:D4463"/>
    <mergeCell ref="G4463:H4463"/>
    <mergeCell ref="C4464:D4464"/>
    <mergeCell ref="G4464:H4464"/>
    <mergeCell ref="A4465:I4465"/>
    <mergeCell ref="A4466:J4466"/>
    <mergeCell ref="A4467:C4467"/>
    <mergeCell ref="D4467:G4467"/>
    <mergeCell ref="H4467:J4467"/>
    <mergeCell ref="I4468:J4468"/>
    <mergeCell ref="C4470:D4470"/>
    <mergeCell ref="G4470:H4470"/>
    <mergeCell ref="C4471:D4471"/>
    <mergeCell ref="G4471:H4471"/>
    <mergeCell ref="C4472:D4472"/>
    <mergeCell ref="G4472:H4472"/>
    <mergeCell ref="C4473:D4473"/>
    <mergeCell ref="G4473:H4473"/>
    <mergeCell ref="C4474:D4474"/>
    <mergeCell ref="G4474:H4474"/>
    <mergeCell ref="C4475:D4475"/>
    <mergeCell ref="G4475:H4475"/>
    <mergeCell ref="C4476:D4476"/>
    <mergeCell ref="G4476:H4476"/>
    <mergeCell ref="C4477:D4477"/>
    <mergeCell ref="G4477:H4477"/>
    <mergeCell ref="C4478:D4478"/>
    <mergeCell ref="G4478:H4478"/>
    <mergeCell ref="A4479:I4479"/>
    <mergeCell ref="A4480:J4480"/>
    <mergeCell ref="A4481:C4481"/>
    <mergeCell ref="D4481:G4481"/>
    <mergeCell ref="H4481:J4481"/>
    <mergeCell ref="I4482:J4482"/>
    <mergeCell ref="C4484:D4484"/>
    <mergeCell ref="G4484:H4484"/>
    <mergeCell ref="C4485:D4485"/>
    <mergeCell ref="G4485:H4485"/>
    <mergeCell ref="C4486:D4486"/>
    <mergeCell ref="G4486:H4486"/>
    <mergeCell ref="C4487:D4487"/>
    <mergeCell ref="G4487:H4487"/>
    <mergeCell ref="C4488:D4488"/>
    <mergeCell ref="G4488:H4488"/>
    <mergeCell ref="C4489:D4489"/>
    <mergeCell ref="G4489:H4489"/>
    <mergeCell ref="C4490:D4490"/>
    <mergeCell ref="G4490:H4490"/>
    <mergeCell ref="C4491:D4491"/>
    <mergeCell ref="G4491:H4491"/>
    <mergeCell ref="C4492:D4492"/>
    <mergeCell ref="G4492:H4492"/>
    <mergeCell ref="C4493:D4493"/>
    <mergeCell ref="G4493:H4493"/>
    <mergeCell ref="A4494:I4494"/>
    <mergeCell ref="A4495:J4495"/>
    <mergeCell ref="A4496:C4496"/>
    <mergeCell ref="D4496:G4496"/>
    <mergeCell ref="H4496:J4496"/>
    <mergeCell ref="I4497:J4497"/>
    <mergeCell ref="C4499:D4499"/>
    <mergeCell ref="G4499:H4499"/>
    <mergeCell ref="C4500:D4500"/>
    <mergeCell ref="G4500:H4500"/>
    <mergeCell ref="C4501:D4501"/>
    <mergeCell ref="G4501:H4501"/>
    <mergeCell ref="C4502:D4502"/>
    <mergeCell ref="G4502:H4502"/>
    <mergeCell ref="C4503:D4503"/>
    <mergeCell ref="G4503:H4503"/>
    <mergeCell ref="C4504:D4504"/>
    <mergeCell ref="G4504:H4504"/>
    <mergeCell ref="C4505:D4505"/>
    <mergeCell ref="G4505:H4505"/>
    <mergeCell ref="C4506:D4506"/>
    <mergeCell ref="G4506:H4506"/>
    <mergeCell ref="C4507:D4507"/>
    <mergeCell ref="G4507:H4507"/>
    <mergeCell ref="C4508:D4508"/>
    <mergeCell ref="G4508:H4508"/>
    <mergeCell ref="A4509:I4509"/>
    <mergeCell ref="A4510:J4510"/>
    <mergeCell ref="A4511:C4511"/>
    <mergeCell ref="D4511:G4511"/>
    <mergeCell ref="H4511:J4511"/>
    <mergeCell ref="I4512:J4512"/>
    <mergeCell ref="C4514:D4514"/>
    <mergeCell ref="G4514:H4514"/>
    <mergeCell ref="C4515:D4515"/>
    <mergeCell ref="G4515:H4515"/>
    <mergeCell ref="C4516:D4516"/>
    <mergeCell ref="G4516:H4516"/>
    <mergeCell ref="C4517:D4517"/>
    <mergeCell ref="G4517:H4517"/>
    <mergeCell ref="C4518:D4518"/>
    <mergeCell ref="G4518:H4518"/>
    <mergeCell ref="C4519:D4519"/>
    <mergeCell ref="G4519:H4519"/>
    <mergeCell ref="C4520:D4520"/>
    <mergeCell ref="G4520:H4520"/>
    <mergeCell ref="C4521:D4521"/>
    <mergeCell ref="G4521:H4521"/>
    <mergeCell ref="C4522:D4522"/>
    <mergeCell ref="G4522:H4522"/>
    <mergeCell ref="A4523:I4523"/>
    <mergeCell ref="A4524:J4524"/>
    <mergeCell ref="A4525:C4525"/>
    <mergeCell ref="D4525:G4525"/>
    <mergeCell ref="H4525:J4525"/>
    <mergeCell ref="I4526:J4526"/>
    <mergeCell ref="C4528:D4528"/>
    <mergeCell ref="G4528:H4528"/>
    <mergeCell ref="C4529:D4529"/>
    <mergeCell ref="G4529:H4529"/>
    <mergeCell ref="C4530:D4530"/>
    <mergeCell ref="G4530:H4530"/>
    <mergeCell ref="C4531:D4531"/>
    <mergeCell ref="G4531:H4531"/>
    <mergeCell ref="C4532:D4532"/>
    <mergeCell ref="G4532:H4532"/>
    <mergeCell ref="C4533:D4533"/>
    <mergeCell ref="G4533:H4533"/>
    <mergeCell ref="C4534:D4534"/>
    <mergeCell ref="G4534:H4534"/>
    <mergeCell ref="C4535:D4535"/>
    <mergeCell ref="G4535:H4535"/>
    <mergeCell ref="C4536:D4536"/>
    <mergeCell ref="G4536:H4536"/>
    <mergeCell ref="C4537:D4537"/>
    <mergeCell ref="G4537:H4537"/>
    <mergeCell ref="C4538:D4538"/>
    <mergeCell ref="G4538:H4538"/>
    <mergeCell ref="C4539:D4539"/>
    <mergeCell ref="G4539:H4539"/>
    <mergeCell ref="A4540:I4540"/>
    <mergeCell ref="A4541:J4541"/>
    <mergeCell ref="A4542:C4542"/>
    <mergeCell ref="D4542:G4542"/>
    <mergeCell ref="H4542:J4542"/>
    <mergeCell ref="I4543:J4543"/>
    <mergeCell ref="C4545:D4545"/>
    <mergeCell ref="G4545:H4545"/>
    <mergeCell ref="C4546:D4546"/>
    <mergeCell ref="G4546:H4546"/>
    <mergeCell ref="C4547:D4547"/>
    <mergeCell ref="G4547:H4547"/>
    <mergeCell ref="C4548:D4548"/>
    <mergeCell ref="G4548:H4548"/>
    <mergeCell ref="C4549:D4549"/>
    <mergeCell ref="G4549:H4549"/>
    <mergeCell ref="C4550:D4550"/>
    <mergeCell ref="G4550:H4550"/>
    <mergeCell ref="C4551:D4551"/>
    <mergeCell ref="G4551:H4551"/>
    <mergeCell ref="C4552:D4552"/>
    <mergeCell ref="G4552:H4552"/>
    <mergeCell ref="A4553:I4553"/>
    <mergeCell ref="A4554:J4554"/>
    <mergeCell ref="A4555:C4555"/>
    <mergeCell ref="D4555:G4555"/>
    <mergeCell ref="H4555:J4555"/>
    <mergeCell ref="I4556:J4556"/>
    <mergeCell ref="C4558:D4558"/>
    <mergeCell ref="G4558:H4558"/>
    <mergeCell ref="C4559:D4559"/>
    <mergeCell ref="G4559:H4559"/>
    <mergeCell ref="C4560:D4560"/>
    <mergeCell ref="G4560:H4560"/>
    <mergeCell ref="C4561:D4561"/>
    <mergeCell ref="G4561:H4561"/>
    <mergeCell ref="C4562:D4562"/>
    <mergeCell ref="G4562:H4562"/>
    <mergeCell ref="C4563:D4563"/>
    <mergeCell ref="G4563:H4563"/>
    <mergeCell ref="C4564:D4564"/>
    <mergeCell ref="G4564:H4564"/>
    <mergeCell ref="C4565:D4565"/>
    <mergeCell ref="G4565:H4565"/>
    <mergeCell ref="C4566:D4566"/>
    <mergeCell ref="G4566:H4566"/>
    <mergeCell ref="A4567:I4567"/>
    <mergeCell ref="A4568:J4568"/>
    <mergeCell ref="A4569:C4569"/>
    <mergeCell ref="D4569:G4569"/>
    <mergeCell ref="H4569:J4569"/>
    <mergeCell ref="I4570:J4570"/>
    <mergeCell ref="C4572:D4572"/>
    <mergeCell ref="G4572:H4572"/>
    <mergeCell ref="C4573:D4573"/>
    <mergeCell ref="G4573:H4573"/>
    <mergeCell ref="C4574:D4574"/>
    <mergeCell ref="G4574:H4574"/>
    <mergeCell ref="C4575:D4575"/>
    <mergeCell ref="G4575:H4575"/>
    <mergeCell ref="C4576:D4576"/>
    <mergeCell ref="G4576:H4576"/>
    <mergeCell ref="C4577:D4577"/>
    <mergeCell ref="G4577:H4577"/>
    <mergeCell ref="C4578:D4578"/>
    <mergeCell ref="G4578:H4578"/>
    <mergeCell ref="C4579:D4579"/>
    <mergeCell ref="G4579:H4579"/>
    <mergeCell ref="C4580:D4580"/>
    <mergeCell ref="G4580:H4580"/>
    <mergeCell ref="C4581:D4581"/>
    <mergeCell ref="G4581:H4581"/>
    <mergeCell ref="C4582:D4582"/>
    <mergeCell ref="G4582:H4582"/>
    <mergeCell ref="C4583:D4583"/>
    <mergeCell ref="G4583:H4583"/>
    <mergeCell ref="C4584:D4584"/>
    <mergeCell ref="G4584:H4584"/>
    <mergeCell ref="A4585:I4585"/>
    <mergeCell ref="A4586:J4586"/>
    <mergeCell ref="A4587:C4587"/>
    <mergeCell ref="D4587:G4587"/>
    <mergeCell ref="H4587:J4587"/>
    <mergeCell ref="I4588:J4588"/>
    <mergeCell ref="C4590:D4590"/>
    <mergeCell ref="G4590:H4590"/>
    <mergeCell ref="C4591:D4591"/>
    <mergeCell ref="G4591:H4591"/>
    <mergeCell ref="C4592:D4592"/>
    <mergeCell ref="G4592:H4592"/>
    <mergeCell ref="C4593:D4593"/>
    <mergeCell ref="G4593:H4593"/>
    <mergeCell ref="C4594:D4594"/>
    <mergeCell ref="G4594:H4594"/>
    <mergeCell ref="C4595:D4595"/>
    <mergeCell ref="G4595:H4595"/>
    <mergeCell ref="C4596:D4596"/>
    <mergeCell ref="G4596:H4596"/>
    <mergeCell ref="C4597:D4597"/>
    <mergeCell ref="G4597:H4597"/>
    <mergeCell ref="A4598:I4598"/>
    <mergeCell ref="A4599:J4599"/>
    <mergeCell ref="A4600:C4600"/>
    <mergeCell ref="D4600:G4600"/>
    <mergeCell ref="H4600:J4600"/>
    <mergeCell ref="I4601:J4601"/>
    <mergeCell ref="C4603:D4603"/>
    <mergeCell ref="G4603:H4603"/>
    <mergeCell ref="C4604:D4604"/>
    <mergeCell ref="G4604:H4604"/>
    <mergeCell ref="C4605:D4605"/>
    <mergeCell ref="G4605:H4605"/>
    <mergeCell ref="C4606:D4606"/>
    <mergeCell ref="G4606:H4606"/>
    <mergeCell ref="C4607:D4607"/>
    <mergeCell ref="G4607:H4607"/>
    <mergeCell ref="C4608:D4608"/>
    <mergeCell ref="G4608:H4608"/>
    <mergeCell ref="C4609:D4609"/>
    <mergeCell ref="G4609:H4609"/>
    <mergeCell ref="C4610:D4610"/>
    <mergeCell ref="G4610:H4610"/>
    <mergeCell ref="C4611:D4611"/>
    <mergeCell ref="G4611:H4611"/>
    <mergeCell ref="A4612:I4612"/>
    <mergeCell ref="A4613:J4613"/>
    <mergeCell ref="A4614:C4614"/>
    <mergeCell ref="D4614:G4614"/>
    <mergeCell ref="H4614:J4614"/>
    <mergeCell ref="I4615:J4615"/>
    <mergeCell ref="C4617:D4617"/>
    <mergeCell ref="G4617:H4617"/>
    <mergeCell ref="C4618:D4618"/>
    <mergeCell ref="G4618:H4618"/>
    <mergeCell ref="C4619:D4619"/>
    <mergeCell ref="G4619:H4619"/>
    <mergeCell ref="C4620:D4620"/>
    <mergeCell ref="G4620:H4620"/>
    <mergeCell ref="C4621:D4621"/>
    <mergeCell ref="G4621:H4621"/>
    <mergeCell ref="C4622:D4622"/>
    <mergeCell ref="G4622:H4622"/>
    <mergeCell ref="C4623:D4623"/>
    <mergeCell ref="G4623:H4623"/>
    <mergeCell ref="C4624:D4624"/>
    <mergeCell ref="G4624:H4624"/>
    <mergeCell ref="C4625:D4625"/>
    <mergeCell ref="G4625:H4625"/>
    <mergeCell ref="C4626:D4626"/>
    <mergeCell ref="G4626:H4626"/>
    <mergeCell ref="C4627:D4627"/>
    <mergeCell ref="G4627:H4627"/>
    <mergeCell ref="C4628:D4628"/>
    <mergeCell ref="G4628:H4628"/>
    <mergeCell ref="C4629:D4629"/>
    <mergeCell ref="G4629:H4629"/>
    <mergeCell ref="A4630:I4630"/>
    <mergeCell ref="A4631:J4631"/>
    <mergeCell ref="A4632:C4632"/>
    <mergeCell ref="D4632:G4632"/>
    <mergeCell ref="H4632:J4632"/>
    <mergeCell ref="I4633:J4633"/>
    <mergeCell ref="C4635:D4635"/>
    <mergeCell ref="G4635:H4635"/>
    <mergeCell ref="C4636:D4636"/>
    <mergeCell ref="G4636:H4636"/>
    <mergeCell ref="C4637:D4637"/>
    <mergeCell ref="G4637:H4637"/>
    <mergeCell ref="C4638:D4638"/>
    <mergeCell ref="G4638:H4638"/>
    <mergeCell ref="C4639:D4639"/>
    <mergeCell ref="G4639:H4639"/>
    <mergeCell ref="C4640:D4640"/>
    <mergeCell ref="G4640:H4640"/>
    <mergeCell ref="C4641:D4641"/>
    <mergeCell ref="G4641:H4641"/>
    <mergeCell ref="C4642:D4642"/>
    <mergeCell ref="G4642:H4642"/>
    <mergeCell ref="C4643:D4643"/>
    <mergeCell ref="G4643:H4643"/>
    <mergeCell ref="A4644:I4644"/>
    <mergeCell ref="A4645:J4645"/>
    <mergeCell ref="A4646:C4646"/>
    <mergeCell ref="D4646:G4646"/>
    <mergeCell ref="H4646:J4646"/>
    <mergeCell ref="I4647:J4647"/>
    <mergeCell ref="C4649:D4649"/>
    <mergeCell ref="G4649:H4649"/>
    <mergeCell ref="C4650:D4650"/>
    <mergeCell ref="G4650:H4650"/>
    <mergeCell ref="C4651:D4651"/>
    <mergeCell ref="G4651:H4651"/>
    <mergeCell ref="C4652:D4652"/>
    <mergeCell ref="G4652:H4652"/>
    <mergeCell ref="C4653:D4653"/>
    <mergeCell ref="G4653:H4653"/>
    <mergeCell ref="C4654:D4654"/>
    <mergeCell ref="G4654:H4654"/>
    <mergeCell ref="C4655:D4655"/>
    <mergeCell ref="G4655:H4655"/>
    <mergeCell ref="C4656:D4656"/>
    <mergeCell ref="G4656:H4656"/>
    <mergeCell ref="C4657:D4657"/>
    <mergeCell ref="G4657:H4657"/>
    <mergeCell ref="C4658:D4658"/>
    <mergeCell ref="G4658:H4658"/>
    <mergeCell ref="A4659:I4659"/>
    <mergeCell ref="A4660:J4660"/>
    <mergeCell ref="A4661:C4661"/>
    <mergeCell ref="D4661:G4661"/>
    <mergeCell ref="H4661:J4661"/>
    <mergeCell ref="I4662:J4662"/>
    <mergeCell ref="C4664:D4664"/>
    <mergeCell ref="G4664:H4664"/>
    <mergeCell ref="C4665:D4665"/>
    <mergeCell ref="G4665:H4665"/>
    <mergeCell ref="C4666:D4666"/>
    <mergeCell ref="G4666:H4666"/>
    <mergeCell ref="C4667:D4667"/>
    <mergeCell ref="G4667:H4667"/>
    <mergeCell ref="C4668:D4668"/>
    <mergeCell ref="G4668:H4668"/>
    <mergeCell ref="C4669:D4669"/>
    <mergeCell ref="G4669:H4669"/>
    <mergeCell ref="C4670:D4670"/>
    <mergeCell ref="G4670:H4670"/>
    <mergeCell ref="C4671:D4671"/>
    <mergeCell ref="G4671:H4671"/>
    <mergeCell ref="C4672:D4672"/>
    <mergeCell ref="G4672:H4672"/>
    <mergeCell ref="C4673:D4673"/>
    <mergeCell ref="G4673:H4673"/>
    <mergeCell ref="A4674:I4674"/>
    <mergeCell ref="A4675:J4675"/>
    <mergeCell ref="A4676:C4676"/>
    <mergeCell ref="D4676:G4676"/>
    <mergeCell ref="H4676:J4676"/>
    <mergeCell ref="I4677:J4677"/>
    <mergeCell ref="C4679:D4679"/>
    <mergeCell ref="G4679:H4679"/>
    <mergeCell ref="C4680:D4680"/>
    <mergeCell ref="G4680:H4680"/>
    <mergeCell ref="C4681:D4681"/>
    <mergeCell ref="G4681:H4681"/>
    <mergeCell ref="C4682:D4682"/>
    <mergeCell ref="G4682:H4682"/>
    <mergeCell ref="C4683:D4683"/>
    <mergeCell ref="G4683:H4683"/>
    <mergeCell ref="C4684:D4684"/>
    <mergeCell ref="G4684:H4684"/>
    <mergeCell ref="C4685:D4685"/>
    <mergeCell ref="G4685:H4685"/>
    <mergeCell ref="C4686:D4686"/>
    <mergeCell ref="G4686:H4686"/>
    <mergeCell ref="C4687:D4687"/>
    <mergeCell ref="G4687:H4687"/>
    <mergeCell ref="A4688:I4688"/>
    <mergeCell ref="A4689:J4689"/>
    <mergeCell ref="A4690:C4690"/>
    <mergeCell ref="D4690:G4690"/>
    <mergeCell ref="H4690:J4690"/>
    <mergeCell ref="I4691:J4691"/>
    <mergeCell ref="C4693:D4693"/>
    <mergeCell ref="G4693:H4693"/>
    <mergeCell ref="C4694:D4694"/>
    <mergeCell ref="G4694:H4694"/>
    <mergeCell ref="C4695:D4695"/>
    <mergeCell ref="G4695:H4695"/>
    <mergeCell ref="C4696:D4696"/>
    <mergeCell ref="G4696:H4696"/>
    <mergeCell ref="C4697:D4697"/>
    <mergeCell ref="G4697:H4697"/>
    <mergeCell ref="C4698:D4698"/>
    <mergeCell ref="G4698:H4698"/>
    <mergeCell ref="C4699:D4699"/>
    <mergeCell ref="G4699:H4699"/>
    <mergeCell ref="C4700:D4700"/>
    <mergeCell ref="G4700:H4700"/>
    <mergeCell ref="C4701:D4701"/>
    <mergeCell ref="G4701:H4701"/>
    <mergeCell ref="C4702:D4702"/>
    <mergeCell ref="G4702:H4702"/>
    <mergeCell ref="C4703:D4703"/>
    <mergeCell ref="G4703:H4703"/>
    <mergeCell ref="C4704:D4704"/>
    <mergeCell ref="G4704:H4704"/>
    <mergeCell ref="A4705:I4705"/>
    <mergeCell ref="A4706:J4706"/>
    <mergeCell ref="A4707:C4707"/>
    <mergeCell ref="D4707:G4707"/>
    <mergeCell ref="H4707:J4707"/>
    <mergeCell ref="I4708:J4708"/>
    <mergeCell ref="C4710:D4710"/>
    <mergeCell ref="G4710:H4710"/>
    <mergeCell ref="C4711:D4711"/>
    <mergeCell ref="G4711:H4711"/>
    <mergeCell ref="C4712:D4712"/>
    <mergeCell ref="G4712:H4712"/>
    <mergeCell ref="C4713:D4713"/>
    <mergeCell ref="G4713:H4713"/>
    <mergeCell ref="C4714:D4714"/>
    <mergeCell ref="G4714:H4714"/>
    <mergeCell ref="C4715:D4715"/>
    <mergeCell ref="G4715:H4715"/>
    <mergeCell ref="C4716:D4716"/>
    <mergeCell ref="G4716:H4716"/>
    <mergeCell ref="C4717:D4717"/>
    <mergeCell ref="G4717:H4717"/>
    <mergeCell ref="A4718:I4718"/>
    <mergeCell ref="A4719:J4719"/>
    <mergeCell ref="A4720:C4720"/>
    <mergeCell ref="D4720:G4720"/>
    <mergeCell ref="H4720:J4720"/>
    <mergeCell ref="I4721:J4721"/>
    <mergeCell ref="C4723:D4723"/>
    <mergeCell ref="G4723:H4723"/>
    <mergeCell ref="C4724:D4724"/>
    <mergeCell ref="G4724:H4724"/>
    <mergeCell ref="C4725:D4725"/>
    <mergeCell ref="G4725:H4725"/>
    <mergeCell ref="C4726:D4726"/>
    <mergeCell ref="G4726:H4726"/>
    <mergeCell ref="C4727:D4727"/>
    <mergeCell ref="G4727:H4727"/>
    <mergeCell ref="C4728:D4728"/>
    <mergeCell ref="G4728:H4728"/>
    <mergeCell ref="C4729:D4729"/>
    <mergeCell ref="G4729:H4729"/>
    <mergeCell ref="C4730:D4730"/>
    <mergeCell ref="G4730:H4730"/>
    <mergeCell ref="C4731:D4731"/>
    <mergeCell ref="G4731:H4731"/>
    <mergeCell ref="A4732:I4732"/>
    <mergeCell ref="A4733:J4733"/>
    <mergeCell ref="A4734:C4734"/>
    <mergeCell ref="D4734:G4734"/>
    <mergeCell ref="H4734:J4734"/>
    <mergeCell ref="I4735:J4735"/>
    <mergeCell ref="C4737:D4737"/>
    <mergeCell ref="G4737:H4737"/>
    <mergeCell ref="C4738:D4738"/>
    <mergeCell ref="G4738:H4738"/>
    <mergeCell ref="C4739:D4739"/>
    <mergeCell ref="G4739:H4739"/>
    <mergeCell ref="C4740:D4740"/>
    <mergeCell ref="G4740:H4740"/>
    <mergeCell ref="C4741:D4741"/>
    <mergeCell ref="G4741:H4741"/>
    <mergeCell ref="C4742:D4742"/>
    <mergeCell ref="G4742:H4742"/>
    <mergeCell ref="C4743:D4743"/>
    <mergeCell ref="G4743:H4743"/>
    <mergeCell ref="C4744:D4744"/>
    <mergeCell ref="G4744:H4744"/>
    <mergeCell ref="C4745:D4745"/>
    <mergeCell ref="G4745:H4745"/>
    <mergeCell ref="C4746:D4746"/>
    <mergeCell ref="G4746:H4746"/>
    <mergeCell ref="C4747:D4747"/>
    <mergeCell ref="G4747:H4747"/>
    <mergeCell ref="C4748:D4748"/>
    <mergeCell ref="G4748:H4748"/>
    <mergeCell ref="C4749:D4749"/>
    <mergeCell ref="G4749:H4749"/>
    <mergeCell ref="A4750:I4750"/>
    <mergeCell ref="A4751:J4751"/>
    <mergeCell ref="A4752:C4752"/>
    <mergeCell ref="D4752:G4752"/>
    <mergeCell ref="H4752:J4752"/>
    <mergeCell ref="I4753:J4753"/>
    <mergeCell ref="C4755:D4755"/>
    <mergeCell ref="G4755:H4755"/>
    <mergeCell ref="C4756:D4756"/>
    <mergeCell ref="G4756:H4756"/>
    <mergeCell ref="C4757:D4757"/>
    <mergeCell ref="G4757:H4757"/>
    <mergeCell ref="C4758:D4758"/>
    <mergeCell ref="G4758:H4758"/>
    <mergeCell ref="C4759:D4759"/>
    <mergeCell ref="G4759:H4759"/>
    <mergeCell ref="C4760:D4760"/>
    <mergeCell ref="G4760:H4760"/>
    <mergeCell ref="C4761:D4761"/>
    <mergeCell ref="G4761:H4761"/>
    <mergeCell ref="C4762:D4762"/>
    <mergeCell ref="G4762:H4762"/>
    <mergeCell ref="A4763:I4763"/>
    <mergeCell ref="A4764:J4764"/>
    <mergeCell ref="A4765:C4765"/>
    <mergeCell ref="D4765:G4765"/>
    <mergeCell ref="H4765:J4765"/>
    <mergeCell ref="I4766:J4766"/>
    <mergeCell ref="C4768:D4768"/>
    <mergeCell ref="G4768:H4768"/>
    <mergeCell ref="C4769:D4769"/>
    <mergeCell ref="G4769:H4769"/>
    <mergeCell ref="C4770:D4770"/>
    <mergeCell ref="G4770:H4770"/>
    <mergeCell ref="C4771:D4771"/>
    <mergeCell ref="G4771:H4771"/>
    <mergeCell ref="C4772:D4772"/>
    <mergeCell ref="G4772:H4772"/>
    <mergeCell ref="C4773:D4773"/>
    <mergeCell ref="G4773:H4773"/>
    <mergeCell ref="C4774:D4774"/>
    <mergeCell ref="G4774:H4774"/>
    <mergeCell ref="C4775:D4775"/>
    <mergeCell ref="G4775:H4775"/>
    <mergeCell ref="C4776:D4776"/>
    <mergeCell ref="G4776:H4776"/>
    <mergeCell ref="A4777:I4777"/>
    <mergeCell ref="A4778:J4778"/>
    <mergeCell ref="A4779:C4779"/>
    <mergeCell ref="D4779:G4779"/>
    <mergeCell ref="H4779:J4779"/>
    <mergeCell ref="I4780:J4780"/>
    <mergeCell ref="C4782:D4782"/>
    <mergeCell ref="G4782:H4782"/>
    <mergeCell ref="C4783:D4783"/>
    <mergeCell ref="G4783:H4783"/>
    <mergeCell ref="C4784:D4784"/>
    <mergeCell ref="G4784:H4784"/>
    <mergeCell ref="C4785:D4785"/>
    <mergeCell ref="G4785:H4785"/>
    <mergeCell ref="C4786:D4786"/>
    <mergeCell ref="G4786:H4786"/>
    <mergeCell ref="C4787:D4787"/>
    <mergeCell ref="G4787:H4787"/>
    <mergeCell ref="C4788:D4788"/>
    <mergeCell ref="G4788:H4788"/>
    <mergeCell ref="C4789:D4789"/>
    <mergeCell ref="G4789:H4789"/>
    <mergeCell ref="C4790:D4790"/>
    <mergeCell ref="G4790:H4790"/>
    <mergeCell ref="C4791:D4791"/>
    <mergeCell ref="G4791:H4791"/>
    <mergeCell ref="C4792:D4792"/>
    <mergeCell ref="G4792:H4792"/>
    <mergeCell ref="C4793:D4793"/>
    <mergeCell ref="G4793:H4793"/>
    <mergeCell ref="A4794:I4794"/>
    <mergeCell ref="A4795:J4795"/>
    <mergeCell ref="A4796:C4796"/>
    <mergeCell ref="D4796:G4796"/>
    <mergeCell ref="H4796:J4796"/>
    <mergeCell ref="I4797:J4797"/>
    <mergeCell ref="C4799:D4799"/>
    <mergeCell ref="G4799:H4799"/>
    <mergeCell ref="C4800:D4800"/>
    <mergeCell ref="G4800:H4800"/>
    <mergeCell ref="C4801:D4801"/>
    <mergeCell ref="G4801:H4801"/>
    <mergeCell ref="C4802:D4802"/>
    <mergeCell ref="G4802:H4802"/>
    <mergeCell ref="C4803:D4803"/>
    <mergeCell ref="G4803:H4803"/>
    <mergeCell ref="C4804:D4804"/>
    <mergeCell ref="G4804:H4804"/>
    <mergeCell ref="C4805:D4805"/>
    <mergeCell ref="G4805:H4805"/>
    <mergeCell ref="C4806:D4806"/>
    <mergeCell ref="G4806:H4806"/>
    <mergeCell ref="C4807:D4807"/>
    <mergeCell ref="G4807:H4807"/>
    <mergeCell ref="A4808:I4808"/>
    <mergeCell ref="A4809:J4809"/>
    <mergeCell ref="A4810:C4810"/>
    <mergeCell ref="D4810:G4810"/>
    <mergeCell ref="H4810:J4810"/>
    <mergeCell ref="I4811:J4811"/>
    <mergeCell ref="C4813:D4813"/>
    <mergeCell ref="G4813:H4813"/>
    <mergeCell ref="C4814:D4814"/>
    <mergeCell ref="G4814:H4814"/>
    <mergeCell ref="C4815:D4815"/>
    <mergeCell ref="G4815:H4815"/>
    <mergeCell ref="C4816:D4816"/>
    <mergeCell ref="G4816:H4816"/>
    <mergeCell ref="C4817:D4817"/>
    <mergeCell ref="G4817:H4817"/>
    <mergeCell ref="C4818:D4818"/>
    <mergeCell ref="G4818:H4818"/>
    <mergeCell ref="C4819:D4819"/>
    <mergeCell ref="G4819:H4819"/>
    <mergeCell ref="C4820:D4820"/>
    <mergeCell ref="G4820:H4820"/>
    <mergeCell ref="C4821:D4821"/>
    <mergeCell ref="G4821:H4821"/>
    <mergeCell ref="C4822:D4822"/>
    <mergeCell ref="G4822:H4822"/>
    <mergeCell ref="C4823:D4823"/>
    <mergeCell ref="G4823:H4823"/>
    <mergeCell ref="C4824:D4824"/>
    <mergeCell ref="G4824:H4824"/>
    <mergeCell ref="A4825:I4825"/>
    <mergeCell ref="A4826:J4826"/>
    <mergeCell ref="A4827:C4827"/>
    <mergeCell ref="D4827:G4827"/>
    <mergeCell ref="H4827:J4827"/>
    <mergeCell ref="I4828:J4828"/>
    <mergeCell ref="C4830:D4830"/>
    <mergeCell ref="G4830:H4830"/>
    <mergeCell ref="C4831:D4831"/>
    <mergeCell ref="G4831:H4831"/>
    <mergeCell ref="C4832:D4832"/>
    <mergeCell ref="G4832:H4832"/>
    <mergeCell ref="C4833:D4833"/>
    <mergeCell ref="G4833:H4833"/>
    <mergeCell ref="C4834:D4834"/>
    <mergeCell ref="G4834:H4834"/>
    <mergeCell ref="C4835:D4835"/>
    <mergeCell ref="G4835:H4835"/>
    <mergeCell ref="C4836:D4836"/>
    <mergeCell ref="G4836:H4836"/>
    <mergeCell ref="C4837:D4837"/>
    <mergeCell ref="G4837:H4837"/>
    <mergeCell ref="A4838:I4838"/>
    <mergeCell ref="A4839:J4839"/>
    <mergeCell ref="A4840:C4840"/>
    <mergeCell ref="D4840:G4840"/>
    <mergeCell ref="H4840:J4840"/>
    <mergeCell ref="I4841:J4841"/>
    <mergeCell ref="C4843:D4843"/>
    <mergeCell ref="G4843:H4843"/>
    <mergeCell ref="C4844:D4844"/>
    <mergeCell ref="G4844:H4844"/>
    <mergeCell ref="C4845:D4845"/>
    <mergeCell ref="G4845:H4845"/>
    <mergeCell ref="C4846:D4846"/>
    <mergeCell ref="G4846:H4846"/>
    <mergeCell ref="C4847:D4847"/>
    <mergeCell ref="G4847:H4847"/>
    <mergeCell ref="C4848:D4848"/>
    <mergeCell ref="G4848:H4848"/>
    <mergeCell ref="C4849:D4849"/>
    <mergeCell ref="G4849:H4849"/>
    <mergeCell ref="C4850:D4850"/>
    <mergeCell ref="G4850:H4850"/>
    <mergeCell ref="C4851:D4851"/>
    <mergeCell ref="G4851:H4851"/>
    <mergeCell ref="A4852:I4852"/>
    <mergeCell ref="A4853:J4853"/>
    <mergeCell ref="A4854:C4854"/>
    <mergeCell ref="D4854:G4854"/>
    <mergeCell ref="H4854:J4854"/>
    <mergeCell ref="I4855:J4855"/>
    <mergeCell ref="C4857:D4857"/>
    <mergeCell ref="G4857:H4857"/>
    <mergeCell ref="C4858:D4858"/>
    <mergeCell ref="G4858:H4858"/>
    <mergeCell ref="C4859:D4859"/>
    <mergeCell ref="G4859:H4859"/>
    <mergeCell ref="C4860:D4860"/>
    <mergeCell ref="G4860:H4860"/>
    <mergeCell ref="C4861:D4861"/>
    <mergeCell ref="G4861:H4861"/>
    <mergeCell ref="C4862:D4862"/>
    <mergeCell ref="G4862:H4862"/>
    <mergeCell ref="C4863:D4863"/>
    <mergeCell ref="G4863:H4863"/>
    <mergeCell ref="C4864:D4864"/>
    <mergeCell ref="G4864:H4864"/>
    <mergeCell ref="C4865:D4865"/>
    <mergeCell ref="G4865:H4865"/>
    <mergeCell ref="C4866:D4866"/>
    <mergeCell ref="G4866:H4866"/>
    <mergeCell ref="C4867:D4867"/>
    <mergeCell ref="G4867:H4867"/>
    <mergeCell ref="C4868:D4868"/>
    <mergeCell ref="G4868:H4868"/>
    <mergeCell ref="A4869:I4869"/>
    <mergeCell ref="A4870:J4870"/>
    <mergeCell ref="A4871:C4871"/>
    <mergeCell ref="D4871:G4871"/>
    <mergeCell ref="H4871:J4871"/>
    <mergeCell ref="I4872:J4872"/>
    <mergeCell ref="C4874:D4874"/>
    <mergeCell ref="G4874:H4874"/>
    <mergeCell ref="C4875:D4875"/>
    <mergeCell ref="G4875:H4875"/>
    <mergeCell ref="C4876:D4876"/>
    <mergeCell ref="G4876:H4876"/>
    <mergeCell ref="C4877:D4877"/>
    <mergeCell ref="G4877:H4877"/>
    <mergeCell ref="C4878:D4878"/>
    <mergeCell ref="G4878:H4878"/>
    <mergeCell ref="C4879:D4879"/>
    <mergeCell ref="G4879:H4879"/>
    <mergeCell ref="C4880:D4880"/>
    <mergeCell ref="G4880:H4880"/>
    <mergeCell ref="C4881:D4881"/>
    <mergeCell ref="G4881:H4881"/>
    <mergeCell ref="A4882:I4882"/>
    <mergeCell ref="A4883:J4883"/>
    <mergeCell ref="A4884:C4884"/>
    <mergeCell ref="D4884:G4884"/>
    <mergeCell ref="H4884:J4884"/>
    <mergeCell ref="I4885:J4885"/>
    <mergeCell ref="C4887:D4887"/>
    <mergeCell ref="G4887:H4887"/>
    <mergeCell ref="C4888:D4888"/>
    <mergeCell ref="G4888:H4888"/>
    <mergeCell ref="C4889:D4889"/>
    <mergeCell ref="G4889:H4889"/>
    <mergeCell ref="C4890:D4890"/>
    <mergeCell ref="G4890:H4890"/>
    <mergeCell ref="C4891:D4891"/>
    <mergeCell ref="G4891:H4891"/>
    <mergeCell ref="C4892:D4892"/>
    <mergeCell ref="G4892:H4892"/>
    <mergeCell ref="C4893:D4893"/>
    <mergeCell ref="G4893:H4893"/>
    <mergeCell ref="C4894:D4894"/>
    <mergeCell ref="G4894:H4894"/>
    <mergeCell ref="A4895:I4895"/>
    <mergeCell ref="A4896:J4896"/>
    <mergeCell ref="A4897:C4897"/>
    <mergeCell ref="D4897:G4897"/>
    <mergeCell ref="H4897:J4897"/>
    <mergeCell ref="I4898:J4898"/>
    <mergeCell ref="C4900:D4900"/>
    <mergeCell ref="G4900:H4900"/>
    <mergeCell ref="C4901:D4901"/>
    <mergeCell ref="G4901:H4901"/>
    <mergeCell ref="C4902:D4902"/>
    <mergeCell ref="G4902:H4902"/>
    <mergeCell ref="C4903:D4903"/>
    <mergeCell ref="G4903:H4903"/>
    <mergeCell ref="C4904:D4904"/>
    <mergeCell ref="G4904:H4904"/>
    <mergeCell ref="C4905:D4905"/>
    <mergeCell ref="G4905:H4905"/>
    <mergeCell ref="C4906:D4906"/>
    <mergeCell ref="G4906:H4906"/>
    <mergeCell ref="C4907:D4907"/>
    <mergeCell ref="G4907:H4907"/>
    <mergeCell ref="C4908:D4908"/>
    <mergeCell ref="G4908:H4908"/>
    <mergeCell ref="C4909:D4909"/>
    <mergeCell ref="G4909:H4909"/>
    <mergeCell ref="C4910:D4910"/>
    <mergeCell ref="G4910:H4910"/>
    <mergeCell ref="C4911:D4911"/>
    <mergeCell ref="G4911:H4911"/>
    <mergeCell ref="C4912:D4912"/>
    <mergeCell ref="G4912:H4912"/>
    <mergeCell ref="A4913:I4913"/>
    <mergeCell ref="A4914:J4914"/>
    <mergeCell ref="A4915:C4915"/>
    <mergeCell ref="D4915:G4915"/>
    <mergeCell ref="H4915:J4915"/>
    <mergeCell ref="I4916:J4916"/>
    <mergeCell ref="C4918:D4918"/>
    <mergeCell ref="G4918:H4918"/>
    <mergeCell ref="C4919:D4919"/>
    <mergeCell ref="G4919:H4919"/>
    <mergeCell ref="C4920:D4920"/>
    <mergeCell ref="G4920:H4920"/>
    <mergeCell ref="C4921:D4921"/>
    <mergeCell ref="G4921:H4921"/>
    <mergeCell ref="C4922:D4922"/>
    <mergeCell ref="G4922:H4922"/>
    <mergeCell ref="C4923:D4923"/>
    <mergeCell ref="G4923:H4923"/>
    <mergeCell ref="C4924:D4924"/>
    <mergeCell ref="G4924:H4924"/>
    <mergeCell ref="C4925:D4925"/>
    <mergeCell ref="G4925:H4925"/>
    <mergeCell ref="A4926:I4926"/>
    <mergeCell ref="A4927:J4927"/>
    <mergeCell ref="A4928:C4928"/>
    <mergeCell ref="D4928:G4928"/>
    <mergeCell ref="H4928:J4928"/>
    <mergeCell ref="I4929:J4929"/>
    <mergeCell ref="C4931:D4931"/>
    <mergeCell ref="G4931:H4931"/>
    <mergeCell ref="C4932:D4932"/>
    <mergeCell ref="G4932:H4932"/>
    <mergeCell ref="C4933:D4933"/>
    <mergeCell ref="G4933:H4933"/>
    <mergeCell ref="C4934:D4934"/>
    <mergeCell ref="G4934:H4934"/>
    <mergeCell ref="C4935:D4935"/>
    <mergeCell ref="G4935:H4935"/>
    <mergeCell ref="C4936:D4936"/>
    <mergeCell ref="G4936:H4936"/>
    <mergeCell ref="C4937:D4937"/>
    <mergeCell ref="G4937:H4937"/>
    <mergeCell ref="C4938:D4938"/>
    <mergeCell ref="G4938:H4938"/>
    <mergeCell ref="C4939:D4939"/>
    <mergeCell ref="G4939:H4939"/>
    <mergeCell ref="A4940:I4940"/>
    <mergeCell ref="A4941:J4941"/>
    <mergeCell ref="A4942:C4942"/>
    <mergeCell ref="D4942:G4942"/>
    <mergeCell ref="H4942:J4942"/>
    <mergeCell ref="I4943:J4943"/>
    <mergeCell ref="C4945:D4945"/>
    <mergeCell ref="G4945:H4945"/>
    <mergeCell ref="C4946:D4946"/>
    <mergeCell ref="G4946:H4946"/>
    <mergeCell ref="C4947:D4947"/>
    <mergeCell ref="G4947:H4947"/>
    <mergeCell ref="C4948:D4948"/>
    <mergeCell ref="G4948:H4948"/>
    <mergeCell ref="C4949:D4949"/>
    <mergeCell ref="G4949:H4949"/>
    <mergeCell ref="C4950:D4950"/>
    <mergeCell ref="G4950:H4950"/>
    <mergeCell ref="C4951:D4951"/>
    <mergeCell ref="G4951:H4951"/>
    <mergeCell ref="C4952:D4952"/>
    <mergeCell ref="G4952:H4952"/>
    <mergeCell ref="C4953:D4953"/>
    <mergeCell ref="G4953:H4953"/>
    <mergeCell ref="C4954:D4954"/>
    <mergeCell ref="G4954:H4954"/>
    <mergeCell ref="C4955:D4955"/>
    <mergeCell ref="G4955:H4955"/>
    <mergeCell ref="C4956:D4956"/>
    <mergeCell ref="G4956:H4956"/>
    <mergeCell ref="A4957:I4957"/>
    <mergeCell ref="A4958:J4958"/>
    <mergeCell ref="A4959:C4959"/>
    <mergeCell ref="D4959:G4959"/>
    <mergeCell ref="H4959:J4959"/>
    <mergeCell ref="I4960:J4960"/>
    <mergeCell ref="C4962:D4962"/>
    <mergeCell ref="G4962:H4962"/>
    <mergeCell ref="C4963:D4963"/>
    <mergeCell ref="G4963:H4963"/>
    <mergeCell ref="C4964:D4964"/>
    <mergeCell ref="G4964:H4964"/>
    <mergeCell ref="C4965:D4965"/>
    <mergeCell ref="G4965:H4965"/>
    <mergeCell ref="C4966:D4966"/>
    <mergeCell ref="G4966:H4966"/>
    <mergeCell ref="C4967:D4967"/>
    <mergeCell ref="G4967:H4967"/>
    <mergeCell ref="C4968:D4968"/>
    <mergeCell ref="G4968:H4968"/>
    <mergeCell ref="C4969:D4969"/>
    <mergeCell ref="G4969:H4969"/>
    <mergeCell ref="C4970:D4970"/>
    <mergeCell ref="G4970:H4970"/>
    <mergeCell ref="A4971:I4971"/>
    <mergeCell ref="A4972:J4972"/>
    <mergeCell ref="A4973:C4973"/>
    <mergeCell ref="D4973:G4973"/>
    <mergeCell ref="H4973:J4973"/>
    <mergeCell ref="I4974:J4974"/>
    <mergeCell ref="C4976:D4976"/>
    <mergeCell ref="G4976:H4976"/>
    <mergeCell ref="C4977:D4977"/>
    <mergeCell ref="G4977:H4977"/>
    <mergeCell ref="C4978:D4978"/>
    <mergeCell ref="G4978:H4978"/>
    <mergeCell ref="C4979:D4979"/>
    <mergeCell ref="G4979:H4979"/>
    <mergeCell ref="C4980:D4980"/>
    <mergeCell ref="G4980:H4980"/>
    <mergeCell ref="C4981:D4981"/>
    <mergeCell ref="G4981:H4981"/>
    <mergeCell ref="C4982:D4982"/>
    <mergeCell ref="G4982:H4982"/>
    <mergeCell ref="C4983:D4983"/>
    <mergeCell ref="G4983:H4983"/>
    <mergeCell ref="C4984:D4984"/>
    <mergeCell ref="G4984:H4984"/>
    <mergeCell ref="C4985:D4985"/>
    <mergeCell ref="G4985:H4985"/>
    <mergeCell ref="C4986:D4986"/>
    <mergeCell ref="G4986:H4986"/>
    <mergeCell ref="C4987:D4987"/>
    <mergeCell ref="G4987:H4987"/>
    <mergeCell ref="C4988:D4988"/>
    <mergeCell ref="G4988:H4988"/>
    <mergeCell ref="A4989:I4989"/>
    <mergeCell ref="A4990:J4990"/>
    <mergeCell ref="A4991:C4991"/>
    <mergeCell ref="D4991:G4991"/>
    <mergeCell ref="H4991:J4991"/>
    <mergeCell ref="I4992:J4992"/>
    <mergeCell ref="C4994:D4994"/>
    <mergeCell ref="G4994:H4994"/>
    <mergeCell ref="C4995:D4995"/>
    <mergeCell ref="G4995:H4995"/>
    <mergeCell ref="C4996:D4996"/>
    <mergeCell ref="G4996:H4996"/>
    <mergeCell ref="C4997:D4997"/>
    <mergeCell ref="G4997:H4997"/>
    <mergeCell ref="C4998:D4998"/>
    <mergeCell ref="G4998:H4998"/>
    <mergeCell ref="C4999:D4999"/>
    <mergeCell ref="G4999:H4999"/>
    <mergeCell ref="C5000:D5000"/>
    <mergeCell ref="G5000:H5000"/>
    <mergeCell ref="C5001:D5001"/>
    <mergeCell ref="G5001:H5001"/>
    <mergeCell ref="A5002:I5002"/>
    <mergeCell ref="A5003:J5003"/>
    <mergeCell ref="A5004:C5004"/>
    <mergeCell ref="D5004:G5004"/>
    <mergeCell ref="H5004:J5004"/>
    <mergeCell ref="I5005:J5005"/>
    <mergeCell ref="C5007:D5007"/>
    <mergeCell ref="G5007:H5007"/>
    <mergeCell ref="C5008:D5008"/>
    <mergeCell ref="G5008:H5008"/>
    <mergeCell ref="C5009:D5009"/>
    <mergeCell ref="G5009:H5009"/>
    <mergeCell ref="C5010:D5010"/>
    <mergeCell ref="G5010:H5010"/>
    <mergeCell ref="C5011:D5011"/>
    <mergeCell ref="G5011:H5011"/>
    <mergeCell ref="C5012:D5012"/>
    <mergeCell ref="G5012:H5012"/>
    <mergeCell ref="C5013:D5013"/>
    <mergeCell ref="G5013:H5013"/>
    <mergeCell ref="C5014:D5014"/>
    <mergeCell ref="G5014:H5014"/>
    <mergeCell ref="C5015:D5015"/>
    <mergeCell ref="G5015:H5015"/>
    <mergeCell ref="A5016:I5016"/>
    <mergeCell ref="A5017:J5017"/>
    <mergeCell ref="A5018:C5018"/>
    <mergeCell ref="D5018:G5018"/>
    <mergeCell ref="H5018:J5018"/>
    <mergeCell ref="I5019:J5019"/>
    <mergeCell ref="C5021:D5021"/>
    <mergeCell ref="G5021:H5021"/>
    <mergeCell ref="C5022:D5022"/>
    <mergeCell ref="G5022:H5022"/>
    <mergeCell ref="C5023:D5023"/>
    <mergeCell ref="G5023:H5023"/>
    <mergeCell ref="C5024:D5024"/>
    <mergeCell ref="G5024:H5024"/>
    <mergeCell ref="C5025:D5025"/>
    <mergeCell ref="G5025:H5025"/>
    <mergeCell ref="C5026:D5026"/>
    <mergeCell ref="G5026:H5026"/>
    <mergeCell ref="C5027:D5027"/>
    <mergeCell ref="G5027:H5027"/>
    <mergeCell ref="C5028:D5028"/>
    <mergeCell ref="G5028:H5028"/>
    <mergeCell ref="C5029:D5029"/>
    <mergeCell ref="G5029:H5029"/>
    <mergeCell ref="C5030:D5030"/>
    <mergeCell ref="G5030:H5030"/>
    <mergeCell ref="C5031:D5031"/>
    <mergeCell ref="G5031:H5031"/>
    <mergeCell ref="C5032:D5032"/>
    <mergeCell ref="G5032:H5032"/>
    <mergeCell ref="A5033:I5033"/>
    <mergeCell ref="A5034:J5034"/>
    <mergeCell ref="A5035:C5035"/>
    <mergeCell ref="D5035:G5035"/>
    <mergeCell ref="H5035:J5035"/>
    <mergeCell ref="I5036:J5036"/>
    <mergeCell ref="C5038:D5038"/>
    <mergeCell ref="G5038:H5038"/>
    <mergeCell ref="C5039:D5039"/>
    <mergeCell ref="G5039:H5039"/>
    <mergeCell ref="C5040:D5040"/>
    <mergeCell ref="G5040:H5040"/>
    <mergeCell ref="C5041:D5041"/>
    <mergeCell ref="G5041:H5041"/>
    <mergeCell ref="C5042:D5042"/>
    <mergeCell ref="G5042:H5042"/>
    <mergeCell ref="C5043:D5043"/>
    <mergeCell ref="G5043:H5043"/>
    <mergeCell ref="C5044:D5044"/>
    <mergeCell ref="G5044:H5044"/>
    <mergeCell ref="C5045:D5045"/>
    <mergeCell ref="G5045:H5045"/>
    <mergeCell ref="A5046:I5046"/>
    <mergeCell ref="A5047:J5047"/>
    <mergeCell ref="A5048:C5048"/>
    <mergeCell ref="D5048:G5048"/>
    <mergeCell ref="H5048:J5048"/>
    <mergeCell ref="I5049:J5049"/>
    <mergeCell ref="C5051:D5051"/>
    <mergeCell ref="G5051:H5051"/>
    <mergeCell ref="C5052:D5052"/>
    <mergeCell ref="G5052:H5052"/>
    <mergeCell ref="C5053:D5053"/>
    <mergeCell ref="G5053:H5053"/>
    <mergeCell ref="C5054:D5054"/>
    <mergeCell ref="G5054:H5054"/>
    <mergeCell ref="C5055:D5055"/>
    <mergeCell ref="G5055:H5055"/>
    <mergeCell ref="C5056:D5056"/>
    <mergeCell ref="G5056:H5056"/>
    <mergeCell ref="C5057:D5057"/>
    <mergeCell ref="G5057:H5057"/>
    <mergeCell ref="C5058:D5058"/>
    <mergeCell ref="G5058:H5058"/>
    <mergeCell ref="C5059:D5059"/>
    <mergeCell ref="G5059:H5059"/>
    <mergeCell ref="A5060:I5060"/>
    <mergeCell ref="A5061:J5061"/>
    <mergeCell ref="A5062:C5062"/>
    <mergeCell ref="D5062:G5062"/>
    <mergeCell ref="H5062:J5062"/>
    <mergeCell ref="I5063:J5063"/>
    <mergeCell ref="C5065:D5065"/>
    <mergeCell ref="G5065:H5065"/>
    <mergeCell ref="C5066:D5066"/>
    <mergeCell ref="G5066:H5066"/>
    <mergeCell ref="C5067:D5067"/>
    <mergeCell ref="G5067:H5067"/>
    <mergeCell ref="C5068:D5068"/>
    <mergeCell ref="G5068:H5068"/>
    <mergeCell ref="C5069:D5069"/>
    <mergeCell ref="G5069:H5069"/>
    <mergeCell ref="C5070:D5070"/>
    <mergeCell ref="G5070:H5070"/>
    <mergeCell ref="A5071:I5071"/>
    <mergeCell ref="A5072:J5072"/>
    <mergeCell ref="A5073:C5073"/>
    <mergeCell ref="D5073:G5073"/>
    <mergeCell ref="H5073:J5073"/>
    <mergeCell ref="I5074:J5074"/>
    <mergeCell ref="C5076:D5076"/>
    <mergeCell ref="G5076:H5076"/>
    <mergeCell ref="C5077:D5077"/>
    <mergeCell ref="G5077:H5077"/>
    <mergeCell ref="C5078:D5078"/>
    <mergeCell ref="G5078:H5078"/>
    <mergeCell ref="C5079:D5079"/>
    <mergeCell ref="G5079:H5079"/>
    <mergeCell ref="C5080:D5080"/>
    <mergeCell ref="G5080:H5080"/>
    <mergeCell ref="C5081:D5081"/>
    <mergeCell ref="G5081:H5081"/>
    <mergeCell ref="C5082:D5082"/>
    <mergeCell ref="G5082:H5082"/>
    <mergeCell ref="C5083:D5083"/>
    <mergeCell ref="G5083:H5083"/>
    <mergeCell ref="C5084:D5084"/>
    <mergeCell ref="G5084:H5084"/>
    <mergeCell ref="C5085:D5085"/>
    <mergeCell ref="G5085:H5085"/>
    <mergeCell ref="A5086:I5086"/>
    <mergeCell ref="A5087:J5087"/>
    <mergeCell ref="A5088:C5088"/>
    <mergeCell ref="D5088:G5088"/>
    <mergeCell ref="H5088:J5088"/>
    <mergeCell ref="I5089:J5089"/>
    <mergeCell ref="C5091:D5091"/>
    <mergeCell ref="G5091:H5091"/>
    <mergeCell ref="C5092:D5092"/>
    <mergeCell ref="G5092:H5092"/>
    <mergeCell ref="C5093:D5093"/>
    <mergeCell ref="G5093:H5093"/>
    <mergeCell ref="C5094:D5094"/>
    <mergeCell ref="G5094:H5094"/>
    <mergeCell ref="C5095:D5095"/>
    <mergeCell ref="G5095:H5095"/>
    <mergeCell ref="C5096:D5096"/>
    <mergeCell ref="G5096:H5096"/>
    <mergeCell ref="C5097:D5097"/>
    <mergeCell ref="G5097:H5097"/>
    <mergeCell ref="C5098:D5098"/>
    <mergeCell ref="G5098:H5098"/>
    <mergeCell ref="C5099:D5099"/>
    <mergeCell ref="G5099:H5099"/>
    <mergeCell ref="A5100:I5100"/>
    <mergeCell ref="A5101:J5101"/>
    <mergeCell ref="A5102:C5102"/>
    <mergeCell ref="D5102:G5102"/>
    <mergeCell ref="H5102:J5102"/>
    <mergeCell ref="I5103:J5103"/>
    <mergeCell ref="C5105:D5105"/>
    <mergeCell ref="G5105:H5105"/>
    <mergeCell ref="C5106:D5106"/>
    <mergeCell ref="G5106:H5106"/>
    <mergeCell ref="C5107:D5107"/>
    <mergeCell ref="G5107:H5107"/>
    <mergeCell ref="C5108:D5108"/>
    <mergeCell ref="G5108:H5108"/>
    <mergeCell ref="C5109:D5109"/>
    <mergeCell ref="G5109:H5109"/>
    <mergeCell ref="C5110:D5110"/>
    <mergeCell ref="G5110:H5110"/>
    <mergeCell ref="C5111:D5111"/>
    <mergeCell ref="G5111:H5111"/>
    <mergeCell ref="C5112:D5112"/>
    <mergeCell ref="G5112:H5112"/>
    <mergeCell ref="C5113:D5113"/>
    <mergeCell ref="G5113:H5113"/>
    <mergeCell ref="C5114:D5114"/>
    <mergeCell ref="G5114:H5114"/>
    <mergeCell ref="C5115:D5115"/>
    <mergeCell ref="G5115:H5115"/>
    <mergeCell ref="C5116:D5116"/>
    <mergeCell ref="G5116:H5116"/>
    <mergeCell ref="C5117:D5117"/>
    <mergeCell ref="G5117:H5117"/>
    <mergeCell ref="A5118:I5118"/>
    <mergeCell ref="A5119:J5119"/>
    <mergeCell ref="A5120:C5120"/>
    <mergeCell ref="D5120:G5120"/>
    <mergeCell ref="H5120:J5120"/>
    <mergeCell ref="I5121:J5121"/>
    <mergeCell ref="C5123:D5123"/>
    <mergeCell ref="G5123:H5123"/>
    <mergeCell ref="C5124:D5124"/>
    <mergeCell ref="G5124:H5124"/>
    <mergeCell ref="C5125:D5125"/>
    <mergeCell ref="G5125:H5125"/>
    <mergeCell ref="C5126:D5126"/>
    <mergeCell ref="G5126:H5126"/>
    <mergeCell ref="C5127:D5127"/>
    <mergeCell ref="G5127:H5127"/>
    <mergeCell ref="C5128:D5128"/>
    <mergeCell ref="G5128:H5128"/>
    <mergeCell ref="C5129:D5129"/>
    <mergeCell ref="G5129:H5129"/>
    <mergeCell ref="C5130:D5130"/>
    <mergeCell ref="G5130:H5130"/>
    <mergeCell ref="C5131:D5131"/>
    <mergeCell ref="G5131:H5131"/>
    <mergeCell ref="C5132:D5132"/>
    <mergeCell ref="G5132:H5132"/>
    <mergeCell ref="A5133:I5133"/>
    <mergeCell ref="A5134:J5134"/>
    <mergeCell ref="A5135:C5135"/>
    <mergeCell ref="D5135:G5135"/>
    <mergeCell ref="H5135:J5135"/>
    <mergeCell ref="I5136:J5136"/>
    <mergeCell ref="C5138:D5138"/>
    <mergeCell ref="G5138:H5138"/>
    <mergeCell ref="C5139:D5139"/>
    <mergeCell ref="G5139:H5139"/>
    <mergeCell ref="C5140:D5140"/>
    <mergeCell ref="G5140:H5140"/>
    <mergeCell ref="C5141:D5141"/>
    <mergeCell ref="G5141:H5141"/>
    <mergeCell ref="C5142:D5142"/>
    <mergeCell ref="G5142:H5142"/>
    <mergeCell ref="C5143:D5143"/>
    <mergeCell ref="G5143:H5143"/>
    <mergeCell ref="C5144:D5144"/>
    <mergeCell ref="G5144:H5144"/>
    <mergeCell ref="C5145:D5145"/>
    <mergeCell ref="G5145:H5145"/>
    <mergeCell ref="A5146:I5146"/>
    <mergeCell ref="A5147:J5147"/>
    <mergeCell ref="A5148:C5148"/>
    <mergeCell ref="D5148:G5148"/>
    <mergeCell ref="H5148:J5148"/>
    <mergeCell ref="I5149:J5149"/>
    <mergeCell ref="C5151:D5151"/>
    <mergeCell ref="G5151:H5151"/>
    <mergeCell ref="C5152:D5152"/>
    <mergeCell ref="G5152:H5152"/>
    <mergeCell ref="C5153:D5153"/>
    <mergeCell ref="G5153:H5153"/>
    <mergeCell ref="C5154:D5154"/>
    <mergeCell ref="G5154:H5154"/>
    <mergeCell ref="C5155:D5155"/>
    <mergeCell ref="G5155:H5155"/>
    <mergeCell ref="C5156:D5156"/>
    <mergeCell ref="G5156:H5156"/>
    <mergeCell ref="C5157:D5157"/>
    <mergeCell ref="G5157:H5157"/>
    <mergeCell ref="C5158:D5158"/>
    <mergeCell ref="G5158:H5158"/>
    <mergeCell ref="C5159:D5159"/>
    <mergeCell ref="G5159:H5159"/>
    <mergeCell ref="A5160:I5160"/>
    <mergeCell ref="A5161:J5161"/>
    <mergeCell ref="A5162:C5162"/>
    <mergeCell ref="D5162:G5162"/>
    <mergeCell ref="H5162:J5162"/>
    <mergeCell ref="I5163:J5163"/>
    <mergeCell ref="C5165:D5165"/>
    <mergeCell ref="G5165:H5165"/>
    <mergeCell ref="C5166:D5166"/>
    <mergeCell ref="G5166:H5166"/>
    <mergeCell ref="C5167:D5167"/>
    <mergeCell ref="G5167:H5167"/>
    <mergeCell ref="C5168:D5168"/>
    <mergeCell ref="G5168:H5168"/>
    <mergeCell ref="C5169:D5169"/>
    <mergeCell ref="G5169:H5169"/>
    <mergeCell ref="C5170:D5170"/>
    <mergeCell ref="G5170:H5170"/>
    <mergeCell ref="C5171:D5171"/>
    <mergeCell ref="G5171:H5171"/>
    <mergeCell ref="C5172:D5172"/>
    <mergeCell ref="G5172:H5172"/>
    <mergeCell ref="C5173:D5173"/>
    <mergeCell ref="G5173:H5173"/>
    <mergeCell ref="C5174:D5174"/>
    <mergeCell ref="G5174:H5174"/>
    <mergeCell ref="C5175:D5175"/>
    <mergeCell ref="G5175:H5175"/>
    <mergeCell ref="C5176:D5176"/>
    <mergeCell ref="G5176:H5176"/>
    <mergeCell ref="C5177:D5177"/>
    <mergeCell ref="G5177:H5177"/>
    <mergeCell ref="A5178:I5178"/>
    <mergeCell ref="A5179:J5179"/>
    <mergeCell ref="A5180:C5180"/>
    <mergeCell ref="D5180:G5180"/>
    <mergeCell ref="H5180:J5180"/>
    <mergeCell ref="I5181:J5181"/>
    <mergeCell ref="C5183:D5183"/>
    <mergeCell ref="G5183:H5183"/>
    <mergeCell ref="C5184:D5184"/>
    <mergeCell ref="G5184:H5184"/>
    <mergeCell ref="C5185:D5185"/>
    <mergeCell ref="G5185:H5185"/>
    <mergeCell ref="C5186:D5186"/>
    <mergeCell ref="G5186:H5186"/>
    <mergeCell ref="C5187:D5187"/>
    <mergeCell ref="G5187:H5187"/>
    <mergeCell ref="C5188:D5188"/>
    <mergeCell ref="G5188:H5188"/>
    <mergeCell ref="C5189:D5189"/>
    <mergeCell ref="G5189:H5189"/>
    <mergeCell ref="C5190:D5190"/>
    <mergeCell ref="G5190:H5190"/>
    <mergeCell ref="C5191:D5191"/>
    <mergeCell ref="G5191:H5191"/>
    <mergeCell ref="C5192:D5192"/>
    <mergeCell ref="G5192:H5192"/>
    <mergeCell ref="C5193:D5193"/>
    <mergeCell ref="G5193:H5193"/>
    <mergeCell ref="A5194:I5194"/>
    <mergeCell ref="A5195:J5195"/>
    <mergeCell ref="A5196:C5196"/>
    <mergeCell ref="D5196:G5196"/>
    <mergeCell ref="H5196:J5196"/>
    <mergeCell ref="I5197:J5197"/>
    <mergeCell ref="C5199:D5199"/>
    <mergeCell ref="G5199:H5199"/>
    <mergeCell ref="C5200:D5200"/>
    <mergeCell ref="G5200:H5200"/>
    <mergeCell ref="C5201:D5201"/>
    <mergeCell ref="G5201:H5201"/>
    <mergeCell ref="C5202:D5202"/>
    <mergeCell ref="G5202:H5202"/>
    <mergeCell ref="C5203:D5203"/>
    <mergeCell ref="G5203:H5203"/>
    <mergeCell ref="C5204:D5204"/>
    <mergeCell ref="G5204:H5204"/>
    <mergeCell ref="C5205:D5205"/>
    <mergeCell ref="G5205:H5205"/>
    <mergeCell ref="C5206:D5206"/>
    <mergeCell ref="G5206:H5206"/>
    <mergeCell ref="A5207:I5207"/>
    <mergeCell ref="A5208:J5208"/>
    <mergeCell ref="A5209:C5209"/>
    <mergeCell ref="D5209:G5209"/>
    <mergeCell ref="H5209:J5209"/>
    <mergeCell ref="I5210:J5210"/>
    <mergeCell ref="C5212:D5212"/>
    <mergeCell ref="G5212:H5212"/>
    <mergeCell ref="C5213:D5213"/>
    <mergeCell ref="G5213:H5213"/>
    <mergeCell ref="C5214:D5214"/>
    <mergeCell ref="G5214:H5214"/>
    <mergeCell ref="C5215:D5215"/>
    <mergeCell ref="G5215:H5215"/>
    <mergeCell ref="C5216:D5216"/>
    <mergeCell ref="G5216:H5216"/>
    <mergeCell ref="C5217:D5217"/>
    <mergeCell ref="G5217:H5217"/>
    <mergeCell ref="C5218:D5218"/>
    <mergeCell ref="G5218:H5218"/>
    <mergeCell ref="C5219:D5219"/>
    <mergeCell ref="G5219:H5219"/>
    <mergeCell ref="C5220:D5220"/>
    <mergeCell ref="G5220:H5220"/>
    <mergeCell ref="A5221:I5221"/>
    <mergeCell ref="A5222:J5222"/>
    <mergeCell ref="A5223:C5223"/>
    <mergeCell ref="D5223:G5223"/>
    <mergeCell ref="H5223:J5223"/>
    <mergeCell ref="I5224:J5224"/>
    <mergeCell ref="C5226:D5226"/>
    <mergeCell ref="G5226:H5226"/>
    <mergeCell ref="C5227:D5227"/>
    <mergeCell ref="G5227:H5227"/>
    <mergeCell ref="C5228:D5228"/>
    <mergeCell ref="G5228:H5228"/>
    <mergeCell ref="C5229:D5229"/>
    <mergeCell ref="G5229:H5229"/>
    <mergeCell ref="C5230:D5230"/>
    <mergeCell ref="G5230:H5230"/>
    <mergeCell ref="C5231:D5231"/>
    <mergeCell ref="G5231:H5231"/>
    <mergeCell ref="C5232:D5232"/>
    <mergeCell ref="G5232:H5232"/>
    <mergeCell ref="C5233:D5233"/>
    <mergeCell ref="G5233:H5233"/>
    <mergeCell ref="C5234:D5234"/>
    <mergeCell ref="G5234:H5234"/>
    <mergeCell ref="C5235:D5235"/>
    <mergeCell ref="G5235:H5235"/>
    <mergeCell ref="C5236:D5236"/>
    <mergeCell ref="G5236:H5236"/>
    <mergeCell ref="C5237:D5237"/>
    <mergeCell ref="G5237:H5237"/>
    <mergeCell ref="A5238:I5238"/>
    <mergeCell ref="A5239:J5239"/>
    <mergeCell ref="A5240:C5240"/>
    <mergeCell ref="D5240:G5240"/>
    <mergeCell ref="H5240:J5240"/>
    <mergeCell ref="I5241:J5241"/>
    <mergeCell ref="C5243:D5243"/>
    <mergeCell ref="G5243:H5243"/>
    <mergeCell ref="C5244:D5244"/>
    <mergeCell ref="G5244:H5244"/>
    <mergeCell ref="C5245:D5245"/>
    <mergeCell ref="G5245:H5245"/>
    <mergeCell ref="C5246:D5246"/>
    <mergeCell ref="G5246:H5246"/>
    <mergeCell ref="C5247:D5247"/>
    <mergeCell ref="G5247:H5247"/>
    <mergeCell ref="C5248:D5248"/>
    <mergeCell ref="G5248:H5248"/>
    <mergeCell ref="C5249:D5249"/>
    <mergeCell ref="G5249:H5249"/>
    <mergeCell ref="C5250:D5250"/>
    <mergeCell ref="G5250:H5250"/>
    <mergeCell ref="C5251:D5251"/>
    <mergeCell ref="G5251:H5251"/>
    <mergeCell ref="A5252:I5252"/>
    <mergeCell ref="A5253:J5253"/>
    <mergeCell ref="A5254:C5254"/>
    <mergeCell ref="D5254:G5254"/>
    <mergeCell ref="H5254:J5254"/>
    <mergeCell ref="I5255:J5255"/>
    <mergeCell ref="C5257:D5257"/>
    <mergeCell ref="G5257:H5257"/>
    <mergeCell ref="C5258:D5258"/>
    <mergeCell ref="G5258:H5258"/>
    <mergeCell ref="C5259:D5259"/>
    <mergeCell ref="G5259:H5259"/>
    <mergeCell ref="C5260:D5260"/>
    <mergeCell ref="G5260:H5260"/>
    <mergeCell ref="C5261:D5261"/>
    <mergeCell ref="G5261:H5261"/>
    <mergeCell ref="C5262:D5262"/>
    <mergeCell ref="G5262:H5262"/>
    <mergeCell ref="C5263:D5263"/>
    <mergeCell ref="G5263:H5263"/>
    <mergeCell ref="C5264:D5264"/>
    <mergeCell ref="G5264:H5264"/>
    <mergeCell ref="C5265:D5265"/>
    <mergeCell ref="G5265:H5265"/>
    <mergeCell ref="C5266:D5266"/>
    <mergeCell ref="G5266:H5266"/>
    <mergeCell ref="A5267:I5267"/>
    <mergeCell ref="A5268:J5268"/>
    <mergeCell ref="A5269:C5269"/>
    <mergeCell ref="D5269:G5269"/>
    <mergeCell ref="H5269:J5269"/>
    <mergeCell ref="I5270:J5270"/>
    <mergeCell ref="C5272:D5272"/>
    <mergeCell ref="G5272:H5272"/>
    <mergeCell ref="C5273:D5273"/>
    <mergeCell ref="G5273:H5273"/>
    <mergeCell ref="C5274:D5274"/>
    <mergeCell ref="G5274:H5274"/>
    <mergeCell ref="C5275:D5275"/>
    <mergeCell ref="G5275:H5275"/>
    <mergeCell ref="C5276:D5276"/>
    <mergeCell ref="G5276:H5276"/>
    <mergeCell ref="C5277:D5277"/>
    <mergeCell ref="G5277:H5277"/>
    <mergeCell ref="C5278:D5278"/>
    <mergeCell ref="G5278:H5278"/>
    <mergeCell ref="C5279:D5279"/>
    <mergeCell ref="G5279:H5279"/>
    <mergeCell ref="C5280:D5280"/>
    <mergeCell ref="G5280:H5280"/>
    <mergeCell ref="C5281:D5281"/>
    <mergeCell ref="G5281:H5281"/>
    <mergeCell ref="A5282:I5282"/>
    <mergeCell ref="A5283:J5283"/>
    <mergeCell ref="A5284:C5284"/>
    <mergeCell ref="D5284:G5284"/>
    <mergeCell ref="H5284:J5284"/>
    <mergeCell ref="I5285:J5285"/>
    <mergeCell ref="C5287:D5287"/>
    <mergeCell ref="G5287:H5287"/>
    <mergeCell ref="C5288:D5288"/>
    <mergeCell ref="G5288:H5288"/>
    <mergeCell ref="C5289:D5289"/>
    <mergeCell ref="G5289:H5289"/>
    <mergeCell ref="C5290:D5290"/>
    <mergeCell ref="G5290:H5290"/>
    <mergeCell ref="C5291:D5291"/>
    <mergeCell ref="G5291:H5291"/>
    <mergeCell ref="C5292:D5292"/>
    <mergeCell ref="G5292:H5292"/>
    <mergeCell ref="C5293:D5293"/>
    <mergeCell ref="G5293:H5293"/>
    <mergeCell ref="C5294:D5294"/>
    <mergeCell ref="G5294:H5294"/>
    <mergeCell ref="C5295:D5295"/>
    <mergeCell ref="G5295:H5295"/>
    <mergeCell ref="A5296:I5296"/>
    <mergeCell ref="A5297:J5297"/>
    <mergeCell ref="A5298:C5298"/>
    <mergeCell ref="D5298:G5298"/>
    <mergeCell ref="H5298:J5298"/>
    <mergeCell ref="I5299:J5299"/>
    <mergeCell ref="C5301:D5301"/>
    <mergeCell ref="G5301:H5301"/>
    <mergeCell ref="C5302:D5302"/>
    <mergeCell ref="G5302:H5302"/>
    <mergeCell ref="C5303:D5303"/>
    <mergeCell ref="G5303:H5303"/>
    <mergeCell ref="C5304:D5304"/>
    <mergeCell ref="G5304:H5304"/>
    <mergeCell ref="C5305:D5305"/>
    <mergeCell ref="G5305:H5305"/>
    <mergeCell ref="C5306:D5306"/>
    <mergeCell ref="G5306:H5306"/>
    <mergeCell ref="C5307:D5307"/>
    <mergeCell ref="G5307:H5307"/>
    <mergeCell ref="C5308:D5308"/>
    <mergeCell ref="G5308:H5308"/>
    <mergeCell ref="C5309:D5309"/>
    <mergeCell ref="G5309:H5309"/>
    <mergeCell ref="C5310:D5310"/>
    <mergeCell ref="G5310:H5310"/>
    <mergeCell ref="C5311:D5311"/>
    <mergeCell ref="G5311:H5311"/>
    <mergeCell ref="C5312:D5312"/>
    <mergeCell ref="G5312:H5312"/>
    <mergeCell ref="A5313:I5313"/>
    <mergeCell ref="A5314:J5314"/>
    <mergeCell ref="A5315:C5315"/>
    <mergeCell ref="D5315:G5315"/>
    <mergeCell ref="H5315:J5315"/>
    <mergeCell ref="I5316:J5316"/>
    <mergeCell ref="C5318:D5318"/>
    <mergeCell ref="G5318:H5318"/>
    <mergeCell ref="C5319:D5319"/>
    <mergeCell ref="G5319:H5319"/>
    <mergeCell ref="C5320:D5320"/>
    <mergeCell ref="G5320:H5320"/>
    <mergeCell ref="C5321:D5321"/>
    <mergeCell ref="G5321:H5321"/>
    <mergeCell ref="C5322:D5322"/>
    <mergeCell ref="G5322:H5322"/>
    <mergeCell ref="C5323:D5323"/>
    <mergeCell ref="G5323:H5323"/>
    <mergeCell ref="C5324:D5324"/>
    <mergeCell ref="G5324:H5324"/>
    <mergeCell ref="C5325:D5325"/>
    <mergeCell ref="G5325:H5325"/>
    <mergeCell ref="C5326:D5326"/>
    <mergeCell ref="G5326:H5326"/>
    <mergeCell ref="C5327:D5327"/>
    <mergeCell ref="G5327:H5327"/>
    <mergeCell ref="C5328:D5328"/>
    <mergeCell ref="G5328:H5328"/>
    <mergeCell ref="A5329:I5329"/>
    <mergeCell ref="A5330:J5330"/>
    <mergeCell ref="A5331:C5331"/>
    <mergeCell ref="D5331:G5331"/>
    <mergeCell ref="H5331:J5331"/>
    <mergeCell ref="I5332:J5332"/>
    <mergeCell ref="C5334:D5334"/>
    <mergeCell ref="G5334:H5334"/>
    <mergeCell ref="C5335:D5335"/>
    <mergeCell ref="G5335:H5335"/>
    <mergeCell ref="C5336:D5336"/>
    <mergeCell ref="G5336:H5336"/>
    <mergeCell ref="C5337:D5337"/>
    <mergeCell ref="G5337:H5337"/>
    <mergeCell ref="C5338:D5338"/>
    <mergeCell ref="G5338:H5338"/>
    <mergeCell ref="C5339:D5339"/>
    <mergeCell ref="G5339:H5339"/>
    <mergeCell ref="C5340:D5340"/>
    <mergeCell ref="G5340:H5340"/>
    <mergeCell ref="C5341:D5341"/>
    <mergeCell ref="G5341:H5341"/>
    <mergeCell ref="C5342:D5342"/>
    <mergeCell ref="G5342:H5342"/>
    <mergeCell ref="C5343:D5343"/>
    <mergeCell ref="G5343:H5343"/>
    <mergeCell ref="C5344:D5344"/>
    <mergeCell ref="G5344:H5344"/>
    <mergeCell ref="C5345:D5345"/>
    <mergeCell ref="G5345:H5345"/>
    <mergeCell ref="A5346:I5346"/>
    <mergeCell ref="A5347:J5347"/>
    <mergeCell ref="A5348:C5348"/>
    <mergeCell ref="D5348:G5348"/>
    <mergeCell ref="H5348:J5348"/>
    <mergeCell ref="I5349:J5349"/>
    <mergeCell ref="C5351:D5351"/>
    <mergeCell ref="G5351:H5351"/>
    <mergeCell ref="C5352:D5352"/>
    <mergeCell ref="G5352:H5352"/>
    <mergeCell ref="C5353:D5353"/>
    <mergeCell ref="G5353:H5353"/>
    <mergeCell ref="C5354:D5354"/>
    <mergeCell ref="G5354:H5354"/>
    <mergeCell ref="C5355:D5355"/>
    <mergeCell ref="G5355:H5355"/>
    <mergeCell ref="C5356:D5356"/>
    <mergeCell ref="G5356:H5356"/>
    <mergeCell ref="C5357:D5357"/>
    <mergeCell ref="G5357:H5357"/>
    <mergeCell ref="C5358:D5358"/>
    <mergeCell ref="G5358:H5358"/>
    <mergeCell ref="C5359:D5359"/>
    <mergeCell ref="G5359:H5359"/>
    <mergeCell ref="C5360:D5360"/>
    <mergeCell ref="G5360:H5360"/>
    <mergeCell ref="C5361:D5361"/>
    <mergeCell ref="G5361:H5361"/>
    <mergeCell ref="A5362:I5362"/>
    <mergeCell ref="A5363:J5363"/>
    <mergeCell ref="A5364:C5364"/>
    <mergeCell ref="D5364:G5364"/>
    <mergeCell ref="H5364:J5364"/>
    <mergeCell ref="I5365:J5365"/>
    <mergeCell ref="C5367:D5367"/>
    <mergeCell ref="G5367:H5367"/>
    <mergeCell ref="C5368:D5368"/>
    <mergeCell ref="G5368:H5368"/>
    <mergeCell ref="C5369:D5369"/>
    <mergeCell ref="G5369:H5369"/>
    <mergeCell ref="C5370:D5370"/>
    <mergeCell ref="G5370:H5370"/>
    <mergeCell ref="C5371:D5371"/>
    <mergeCell ref="G5371:H5371"/>
    <mergeCell ref="C5372:D5372"/>
    <mergeCell ref="G5372:H5372"/>
    <mergeCell ref="C5373:D5373"/>
    <mergeCell ref="G5373:H5373"/>
    <mergeCell ref="C5374:D5374"/>
    <mergeCell ref="G5374:H5374"/>
    <mergeCell ref="C5375:D5375"/>
    <mergeCell ref="G5375:H5375"/>
    <mergeCell ref="C5376:D5376"/>
    <mergeCell ref="G5376:H5376"/>
    <mergeCell ref="C5377:D5377"/>
    <mergeCell ref="G5377:H5377"/>
    <mergeCell ref="A5378:I5378"/>
    <mergeCell ref="A5379:J5379"/>
    <mergeCell ref="A5380:C5380"/>
    <mergeCell ref="D5380:G5380"/>
    <mergeCell ref="H5380:J5380"/>
    <mergeCell ref="I5381:J5381"/>
    <mergeCell ref="C5383:D5383"/>
    <mergeCell ref="G5383:H5383"/>
    <mergeCell ref="C5384:D5384"/>
    <mergeCell ref="G5384:H5384"/>
    <mergeCell ref="C5385:D5385"/>
    <mergeCell ref="G5385:H5385"/>
    <mergeCell ref="C5386:D5386"/>
    <mergeCell ref="G5386:H5386"/>
    <mergeCell ref="C5387:D5387"/>
    <mergeCell ref="G5387:H5387"/>
    <mergeCell ref="C5388:D5388"/>
    <mergeCell ref="G5388:H5388"/>
    <mergeCell ref="C5389:D5389"/>
    <mergeCell ref="G5389:H5389"/>
    <mergeCell ref="C5390:D5390"/>
    <mergeCell ref="G5390:H5390"/>
    <mergeCell ref="A5391:I5391"/>
    <mergeCell ref="A5392:J5392"/>
    <mergeCell ref="A5393:C5393"/>
    <mergeCell ref="D5393:G5393"/>
    <mergeCell ref="H5393:J5393"/>
    <mergeCell ref="I5394:J5394"/>
    <mergeCell ref="C5396:D5396"/>
    <mergeCell ref="G5396:H5396"/>
    <mergeCell ref="C5397:D5397"/>
    <mergeCell ref="G5397:H5397"/>
    <mergeCell ref="C5398:D5398"/>
    <mergeCell ref="G5398:H5398"/>
    <mergeCell ref="C5399:D5399"/>
    <mergeCell ref="G5399:H5399"/>
    <mergeCell ref="C5400:D5400"/>
    <mergeCell ref="G5400:H5400"/>
    <mergeCell ref="C5401:D5401"/>
    <mergeCell ref="G5401:H5401"/>
    <mergeCell ref="C5402:D5402"/>
    <mergeCell ref="G5402:H5402"/>
    <mergeCell ref="C5403:D5403"/>
    <mergeCell ref="G5403:H5403"/>
    <mergeCell ref="C5404:D5404"/>
    <mergeCell ref="G5404:H5404"/>
    <mergeCell ref="A5405:I5405"/>
    <mergeCell ref="A5406:J5406"/>
    <mergeCell ref="A5407:C5407"/>
    <mergeCell ref="D5407:G5407"/>
    <mergeCell ref="H5407:J5407"/>
    <mergeCell ref="I5408:J5408"/>
    <mergeCell ref="C5410:D5410"/>
    <mergeCell ref="G5410:H5410"/>
    <mergeCell ref="C5411:D5411"/>
    <mergeCell ref="G5411:H5411"/>
    <mergeCell ref="C5412:D5412"/>
    <mergeCell ref="G5412:H5412"/>
    <mergeCell ref="C5413:D5413"/>
    <mergeCell ref="G5413:H5413"/>
    <mergeCell ref="C5414:D5414"/>
    <mergeCell ref="G5414:H5414"/>
    <mergeCell ref="C5415:D5415"/>
    <mergeCell ref="G5415:H5415"/>
    <mergeCell ref="C5416:D5416"/>
    <mergeCell ref="G5416:H5416"/>
    <mergeCell ref="C5417:D5417"/>
    <mergeCell ref="G5417:H5417"/>
    <mergeCell ref="C5418:D5418"/>
    <mergeCell ref="G5418:H5418"/>
    <mergeCell ref="C5419:D5419"/>
    <mergeCell ref="G5419:H5419"/>
    <mergeCell ref="C5420:D5420"/>
    <mergeCell ref="G5420:H5420"/>
    <mergeCell ref="C5421:D5421"/>
    <mergeCell ref="G5421:H5421"/>
    <mergeCell ref="A5422:I5422"/>
    <mergeCell ref="A5423:J5423"/>
    <mergeCell ref="A5424:C5424"/>
    <mergeCell ref="D5424:G5424"/>
    <mergeCell ref="H5424:J5424"/>
    <mergeCell ref="I5425:J5425"/>
    <mergeCell ref="C5427:D5427"/>
    <mergeCell ref="G5427:H5427"/>
    <mergeCell ref="C5428:D5428"/>
    <mergeCell ref="G5428:H5428"/>
    <mergeCell ref="C5429:D5429"/>
    <mergeCell ref="G5429:H5429"/>
    <mergeCell ref="C5430:D5430"/>
    <mergeCell ref="G5430:H5430"/>
    <mergeCell ref="C5431:D5431"/>
    <mergeCell ref="G5431:H5431"/>
    <mergeCell ref="C5432:D5432"/>
    <mergeCell ref="G5432:H5432"/>
    <mergeCell ref="C5433:D5433"/>
    <mergeCell ref="G5433:H5433"/>
    <mergeCell ref="C5434:D5434"/>
    <mergeCell ref="G5434:H5434"/>
    <mergeCell ref="C5435:D5435"/>
    <mergeCell ref="G5435:H5435"/>
    <mergeCell ref="C5436:D5436"/>
    <mergeCell ref="G5436:H5436"/>
    <mergeCell ref="C5437:D5437"/>
    <mergeCell ref="G5437:H5437"/>
    <mergeCell ref="C5438:D5438"/>
    <mergeCell ref="G5438:H5438"/>
    <mergeCell ref="C5439:D5439"/>
    <mergeCell ref="G5439:H5439"/>
    <mergeCell ref="C5440:D5440"/>
    <mergeCell ref="G5440:H5440"/>
    <mergeCell ref="A5441:I5441"/>
    <mergeCell ref="A5442:J5442"/>
    <mergeCell ref="A5443:C5443"/>
    <mergeCell ref="D5443:G5443"/>
    <mergeCell ref="H5443:J5443"/>
    <mergeCell ref="I5444:J5444"/>
    <mergeCell ref="C5446:D5446"/>
    <mergeCell ref="G5446:H5446"/>
    <mergeCell ref="C5447:D5447"/>
    <mergeCell ref="G5447:H5447"/>
    <mergeCell ref="C5448:D5448"/>
    <mergeCell ref="G5448:H5448"/>
    <mergeCell ref="C5449:D5449"/>
    <mergeCell ref="G5449:H5449"/>
    <mergeCell ref="C5450:D5450"/>
    <mergeCell ref="G5450:H5450"/>
    <mergeCell ref="C5451:D5451"/>
    <mergeCell ref="G5451:H5451"/>
    <mergeCell ref="C5452:D5452"/>
    <mergeCell ref="G5452:H5452"/>
    <mergeCell ref="C5453:D5453"/>
    <mergeCell ref="G5453:H5453"/>
    <mergeCell ref="C5454:D5454"/>
    <mergeCell ref="G5454:H5454"/>
    <mergeCell ref="C5455:D5455"/>
    <mergeCell ref="G5455:H5455"/>
    <mergeCell ref="C5456:D5456"/>
    <mergeCell ref="G5456:H5456"/>
    <mergeCell ref="A5457:I5457"/>
    <mergeCell ref="A5458:J5458"/>
    <mergeCell ref="A5459:C5459"/>
    <mergeCell ref="D5459:G5459"/>
    <mergeCell ref="H5459:J5459"/>
    <mergeCell ref="I5460:J5460"/>
    <mergeCell ref="C5462:D5462"/>
    <mergeCell ref="G5462:H5462"/>
    <mergeCell ref="C5463:D5463"/>
    <mergeCell ref="G5463:H5463"/>
    <mergeCell ref="C5464:D5464"/>
    <mergeCell ref="G5464:H5464"/>
    <mergeCell ref="C5465:D5465"/>
    <mergeCell ref="G5465:H5465"/>
    <mergeCell ref="C5466:D5466"/>
    <mergeCell ref="G5466:H5466"/>
    <mergeCell ref="C5467:D5467"/>
    <mergeCell ref="G5467:H5467"/>
    <mergeCell ref="C5468:D5468"/>
    <mergeCell ref="G5468:H5468"/>
    <mergeCell ref="C5469:D5469"/>
    <mergeCell ref="G5469:H5469"/>
    <mergeCell ref="C5470:D5470"/>
    <mergeCell ref="G5470:H5470"/>
    <mergeCell ref="C5471:D5471"/>
    <mergeCell ref="G5471:H5471"/>
    <mergeCell ref="C5472:D5472"/>
    <mergeCell ref="G5472:H5472"/>
    <mergeCell ref="C5473:D5473"/>
    <mergeCell ref="G5473:H5473"/>
    <mergeCell ref="A5474:I5474"/>
    <mergeCell ref="A5475:J5475"/>
    <mergeCell ref="A5476:C5476"/>
    <mergeCell ref="D5476:G5476"/>
    <mergeCell ref="H5476:J5476"/>
    <mergeCell ref="I5477:J5477"/>
    <mergeCell ref="C5479:D5479"/>
    <mergeCell ref="G5479:H5479"/>
    <mergeCell ref="C5480:D5480"/>
    <mergeCell ref="G5480:H5480"/>
    <mergeCell ref="C5481:D5481"/>
    <mergeCell ref="G5481:H5481"/>
    <mergeCell ref="C5482:D5482"/>
    <mergeCell ref="G5482:H5482"/>
    <mergeCell ref="C5483:D5483"/>
    <mergeCell ref="G5483:H5483"/>
    <mergeCell ref="C5484:D5484"/>
    <mergeCell ref="G5484:H5484"/>
    <mergeCell ref="C5485:D5485"/>
    <mergeCell ref="G5485:H5485"/>
    <mergeCell ref="C5486:D5486"/>
    <mergeCell ref="G5486:H5486"/>
    <mergeCell ref="C5487:D5487"/>
    <mergeCell ref="G5487:H5487"/>
    <mergeCell ref="C5488:D5488"/>
    <mergeCell ref="G5488:H5488"/>
    <mergeCell ref="C5489:D5489"/>
    <mergeCell ref="G5489:H5489"/>
    <mergeCell ref="C5490:D5490"/>
    <mergeCell ref="G5490:H5490"/>
    <mergeCell ref="C5491:D5491"/>
    <mergeCell ref="G5491:H5491"/>
    <mergeCell ref="A5492:I5492"/>
    <mergeCell ref="A5493:J5493"/>
    <mergeCell ref="A5494:C5494"/>
    <mergeCell ref="D5494:G5494"/>
    <mergeCell ref="H5494:J5494"/>
    <mergeCell ref="I5495:J5495"/>
    <mergeCell ref="C5497:D5497"/>
    <mergeCell ref="G5497:H5497"/>
    <mergeCell ref="C5498:D5498"/>
    <mergeCell ref="G5498:H5498"/>
    <mergeCell ref="C5499:D5499"/>
    <mergeCell ref="G5499:H5499"/>
    <mergeCell ref="C5500:D5500"/>
    <mergeCell ref="G5500:H5500"/>
    <mergeCell ref="C5501:D5501"/>
    <mergeCell ref="G5501:H5501"/>
    <mergeCell ref="C5502:D5502"/>
    <mergeCell ref="G5502:H5502"/>
    <mergeCell ref="C5503:D5503"/>
    <mergeCell ref="G5503:H5503"/>
    <mergeCell ref="C5504:D5504"/>
    <mergeCell ref="G5504:H5504"/>
    <mergeCell ref="C5505:D5505"/>
    <mergeCell ref="G5505:H5505"/>
    <mergeCell ref="C5506:D5506"/>
    <mergeCell ref="G5506:H5506"/>
    <mergeCell ref="C5507:D5507"/>
    <mergeCell ref="G5507:H5507"/>
    <mergeCell ref="C5508:D5508"/>
    <mergeCell ref="G5508:H5508"/>
    <mergeCell ref="A5509:I5509"/>
    <mergeCell ref="A5510:J5510"/>
    <mergeCell ref="A5511:C5511"/>
    <mergeCell ref="D5511:G5511"/>
    <mergeCell ref="H5511:J5511"/>
    <mergeCell ref="I5512:J5512"/>
    <mergeCell ref="C5514:D5514"/>
    <mergeCell ref="G5514:H5514"/>
    <mergeCell ref="C5515:D5515"/>
    <mergeCell ref="G5515:H5515"/>
    <mergeCell ref="C5516:D5516"/>
    <mergeCell ref="G5516:H5516"/>
    <mergeCell ref="C5517:D5517"/>
    <mergeCell ref="G5517:H5517"/>
    <mergeCell ref="C5518:D5518"/>
    <mergeCell ref="G5518:H5518"/>
    <mergeCell ref="C5519:D5519"/>
    <mergeCell ref="G5519:H5519"/>
    <mergeCell ref="C5520:D5520"/>
    <mergeCell ref="G5520:H5520"/>
    <mergeCell ref="C5521:D5521"/>
    <mergeCell ref="G5521:H5521"/>
    <mergeCell ref="C5522:D5522"/>
    <mergeCell ref="G5522:H5522"/>
    <mergeCell ref="C5523:D5523"/>
    <mergeCell ref="G5523:H5523"/>
    <mergeCell ref="C5524:D5524"/>
    <mergeCell ref="G5524:H5524"/>
    <mergeCell ref="C5525:D5525"/>
    <mergeCell ref="G5525:H5525"/>
    <mergeCell ref="C5526:D5526"/>
    <mergeCell ref="G5526:H5526"/>
    <mergeCell ref="C5527:D5527"/>
    <mergeCell ref="G5527:H5527"/>
    <mergeCell ref="A5528:I5528"/>
    <mergeCell ref="A5529:J5529"/>
    <mergeCell ref="A5530:C5530"/>
    <mergeCell ref="D5530:G5530"/>
    <mergeCell ref="H5530:J5530"/>
    <mergeCell ref="I5531:J5531"/>
    <mergeCell ref="C5533:D5533"/>
    <mergeCell ref="G5533:H5533"/>
    <mergeCell ref="C5534:D5534"/>
    <mergeCell ref="G5534:H5534"/>
    <mergeCell ref="C5535:D5535"/>
    <mergeCell ref="G5535:H5535"/>
    <mergeCell ref="C5536:D5536"/>
    <mergeCell ref="G5536:H5536"/>
    <mergeCell ref="C5537:D5537"/>
    <mergeCell ref="G5537:H5537"/>
    <mergeCell ref="C5538:D5538"/>
    <mergeCell ref="G5538:H5538"/>
    <mergeCell ref="C5539:D5539"/>
    <mergeCell ref="G5539:H5539"/>
    <mergeCell ref="A5540:I5540"/>
    <mergeCell ref="A5541:J5541"/>
    <mergeCell ref="A5542:C5542"/>
    <mergeCell ref="D5542:G5542"/>
    <mergeCell ref="H5542:J5542"/>
    <mergeCell ref="I5543:J5543"/>
    <mergeCell ref="C5545:D5545"/>
    <mergeCell ref="G5545:H5545"/>
    <mergeCell ref="C5546:D5546"/>
    <mergeCell ref="G5546:H5546"/>
    <mergeCell ref="C5547:D5547"/>
    <mergeCell ref="G5547:H5547"/>
    <mergeCell ref="C5548:D5548"/>
    <mergeCell ref="G5548:H5548"/>
    <mergeCell ref="C5549:D5549"/>
    <mergeCell ref="G5549:H5549"/>
    <mergeCell ref="C5550:D5550"/>
    <mergeCell ref="G5550:H5550"/>
    <mergeCell ref="C5551:D5551"/>
    <mergeCell ref="G5551:H5551"/>
    <mergeCell ref="C5552:D5552"/>
    <mergeCell ref="G5552:H5552"/>
    <mergeCell ref="C5553:D5553"/>
    <mergeCell ref="G5553:H5553"/>
    <mergeCell ref="C5554:D5554"/>
    <mergeCell ref="G5554:H5554"/>
    <mergeCell ref="C5555:D5555"/>
    <mergeCell ref="G5555:H5555"/>
    <mergeCell ref="C5556:D5556"/>
    <mergeCell ref="G5556:H5556"/>
    <mergeCell ref="A5557:I5557"/>
    <mergeCell ref="A5558:J5558"/>
    <mergeCell ref="A5559:C5559"/>
    <mergeCell ref="D5559:G5559"/>
    <mergeCell ref="H5559:J5559"/>
    <mergeCell ref="I5560:J5560"/>
    <mergeCell ref="C5562:D5562"/>
    <mergeCell ref="G5562:H5562"/>
    <mergeCell ref="C5563:D5563"/>
    <mergeCell ref="G5563:H5563"/>
    <mergeCell ref="C5564:D5564"/>
    <mergeCell ref="G5564:H5564"/>
    <mergeCell ref="C5565:D5565"/>
    <mergeCell ref="G5565:H5565"/>
    <mergeCell ref="C5566:D5566"/>
    <mergeCell ref="G5566:H5566"/>
    <mergeCell ref="C5567:D5567"/>
    <mergeCell ref="G5567:H5567"/>
    <mergeCell ref="C5568:D5568"/>
    <mergeCell ref="G5568:H5568"/>
    <mergeCell ref="C5569:D5569"/>
    <mergeCell ref="G5569:H5569"/>
    <mergeCell ref="A5570:I5570"/>
    <mergeCell ref="A5571:J5571"/>
    <mergeCell ref="A5572:C5572"/>
    <mergeCell ref="D5572:G5572"/>
    <mergeCell ref="H5572:J5572"/>
    <mergeCell ref="I5573:J5573"/>
    <mergeCell ref="C5575:D5575"/>
    <mergeCell ref="G5575:H5575"/>
    <mergeCell ref="C5576:D5576"/>
    <mergeCell ref="G5576:H5576"/>
    <mergeCell ref="C5577:D5577"/>
    <mergeCell ref="G5577:H5577"/>
    <mergeCell ref="C5578:D5578"/>
    <mergeCell ref="G5578:H5578"/>
    <mergeCell ref="C5579:D5579"/>
    <mergeCell ref="G5579:H5579"/>
    <mergeCell ref="C5580:D5580"/>
    <mergeCell ref="G5580:H5580"/>
    <mergeCell ref="C5581:D5581"/>
    <mergeCell ref="G5581:H5581"/>
    <mergeCell ref="C5582:D5582"/>
    <mergeCell ref="G5582:H5582"/>
    <mergeCell ref="C5583:D5583"/>
    <mergeCell ref="G5583:H5583"/>
    <mergeCell ref="C5584:D5584"/>
    <mergeCell ref="G5584:H5584"/>
    <mergeCell ref="A5585:I5585"/>
    <mergeCell ref="A5586:J5586"/>
    <mergeCell ref="A5587:C5587"/>
    <mergeCell ref="D5587:G5587"/>
    <mergeCell ref="H5587:J5587"/>
    <mergeCell ref="I5588:J5588"/>
    <mergeCell ref="C5590:D5590"/>
    <mergeCell ref="G5590:H5590"/>
    <mergeCell ref="C5591:D5591"/>
    <mergeCell ref="G5591:H5591"/>
    <mergeCell ref="C5592:D5592"/>
    <mergeCell ref="G5592:H5592"/>
    <mergeCell ref="C5593:D5593"/>
    <mergeCell ref="G5593:H5593"/>
    <mergeCell ref="C5594:D5594"/>
    <mergeCell ref="G5594:H5594"/>
    <mergeCell ref="C5595:D5595"/>
    <mergeCell ref="G5595:H5595"/>
    <mergeCell ref="C5596:D5596"/>
    <mergeCell ref="G5596:H5596"/>
    <mergeCell ref="C5597:D5597"/>
    <mergeCell ref="G5597:H5597"/>
    <mergeCell ref="C5598:D5598"/>
    <mergeCell ref="G5598:H5598"/>
    <mergeCell ref="C5599:D5599"/>
    <mergeCell ref="G5599:H5599"/>
    <mergeCell ref="C5600:D5600"/>
    <mergeCell ref="G5600:H5600"/>
    <mergeCell ref="C5601:D5601"/>
    <mergeCell ref="G5601:H5601"/>
    <mergeCell ref="C5602:D5602"/>
    <mergeCell ref="G5602:H5602"/>
    <mergeCell ref="C5603:D5603"/>
    <mergeCell ref="G5603:H5603"/>
    <mergeCell ref="C5604:D5604"/>
    <mergeCell ref="G5604:H5604"/>
    <mergeCell ref="C5605:D5605"/>
    <mergeCell ref="G5605:H5605"/>
    <mergeCell ref="C5606:D5606"/>
    <mergeCell ref="G5606:H5606"/>
    <mergeCell ref="C5607:D5607"/>
    <mergeCell ref="G5607:H5607"/>
    <mergeCell ref="A5608:I5608"/>
    <mergeCell ref="A5609:J5609"/>
    <mergeCell ref="A5610:C5610"/>
    <mergeCell ref="D5610:G5610"/>
    <mergeCell ref="H5610:J5610"/>
    <mergeCell ref="I5611:J5611"/>
    <mergeCell ref="C5613:D5613"/>
    <mergeCell ref="G5613:H5613"/>
    <mergeCell ref="C5614:D5614"/>
    <mergeCell ref="G5614:H5614"/>
    <mergeCell ref="C5615:D5615"/>
    <mergeCell ref="G5615:H5615"/>
    <mergeCell ref="C5616:D5616"/>
    <mergeCell ref="G5616:H5616"/>
    <mergeCell ref="C5617:D5617"/>
    <mergeCell ref="G5617:H5617"/>
    <mergeCell ref="C5618:D5618"/>
    <mergeCell ref="G5618:H5618"/>
    <mergeCell ref="C5619:D5619"/>
    <mergeCell ref="G5619:H5619"/>
    <mergeCell ref="A5620:I5620"/>
    <mergeCell ref="A5621:J5621"/>
    <mergeCell ref="A5622:C5622"/>
    <mergeCell ref="D5622:G5622"/>
    <mergeCell ref="H5622:J5622"/>
    <mergeCell ref="I5623:J5623"/>
    <mergeCell ref="C5625:D5625"/>
    <mergeCell ref="G5625:H5625"/>
    <mergeCell ref="C5626:D5626"/>
    <mergeCell ref="G5626:H5626"/>
    <mergeCell ref="C5627:D5627"/>
    <mergeCell ref="G5627:H5627"/>
    <mergeCell ref="C5628:D5628"/>
    <mergeCell ref="G5628:H5628"/>
    <mergeCell ref="C5629:D5629"/>
    <mergeCell ref="G5629:H5629"/>
    <mergeCell ref="C5630:D5630"/>
    <mergeCell ref="G5630:H5630"/>
    <mergeCell ref="C5631:D5631"/>
    <mergeCell ref="G5631:H5631"/>
    <mergeCell ref="C5632:D5632"/>
    <mergeCell ref="G5632:H5632"/>
    <mergeCell ref="C5633:D5633"/>
    <mergeCell ref="G5633:H5633"/>
    <mergeCell ref="C5634:D5634"/>
    <mergeCell ref="G5634:H5634"/>
    <mergeCell ref="C5635:D5635"/>
    <mergeCell ref="G5635:H5635"/>
    <mergeCell ref="C5636:D5636"/>
    <mergeCell ref="G5636:H5636"/>
    <mergeCell ref="C5637:D5637"/>
    <mergeCell ref="G5637:H5637"/>
    <mergeCell ref="C5638:D5638"/>
    <mergeCell ref="G5638:H5638"/>
    <mergeCell ref="A5639:I5639"/>
    <mergeCell ref="A5640:J5640"/>
    <mergeCell ref="A5641:C5641"/>
    <mergeCell ref="D5641:G5641"/>
    <mergeCell ref="H5641:J5641"/>
    <mergeCell ref="I5642:J5642"/>
    <mergeCell ref="C5644:D5644"/>
    <mergeCell ref="G5644:H5644"/>
    <mergeCell ref="C5645:D5645"/>
    <mergeCell ref="G5645:H5645"/>
    <mergeCell ref="C5646:D5646"/>
    <mergeCell ref="G5646:H5646"/>
    <mergeCell ref="C5647:D5647"/>
    <mergeCell ref="G5647:H5647"/>
    <mergeCell ref="C5648:D5648"/>
    <mergeCell ref="G5648:H5648"/>
    <mergeCell ref="C5649:D5649"/>
    <mergeCell ref="G5649:H5649"/>
    <mergeCell ref="C5650:D5650"/>
    <mergeCell ref="G5650:H5650"/>
    <mergeCell ref="C5651:D5651"/>
    <mergeCell ref="G5651:H5651"/>
    <mergeCell ref="C5652:D5652"/>
    <mergeCell ref="G5652:H5652"/>
    <mergeCell ref="C5653:D5653"/>
    <mergeCell ref="G5653:H5653"/>
    <mergeCell ref="C5654:D5654"/>
    <mergeCell ref="G5654:H5654"/>
    <mergeCell ref="A5655:I5655"/>
    <mergeCell ref="A5656:J5656"/>
    <mergeCell ref="A5657:C5657"/>
    <mergeCell ref="D5657:G5657"/>
    <mergeCell ref="H5657:J5657"/>
    <mergeCell ref="I5658:J5658"/>
    <mergeCell ref="C5660:D5660"/>
    <mergeCell ref="G5660:H5660"/>
    <mergeCell ref="C5661:D5661"/>
    <mergeCell ref="G5661:H5661"/>
    <mergeCell ref="C5662:D5662"/>
    <mergeCell ref="G5662:H5662"/>
    <mergeCell ref="C5663:D5663"/>
    <mergeCell ref="G5663:H5663"/>
    <mergeCell ref="C5664:D5664"/>
    <mergeCell ref="G5664:H5664"/>
    <mergeCell ref="C5665:D5665"/>
    <mergeCell ref="G5665:H5665"/>
    <mergeCell ref="C5666:D5666"/>
    <mergeCell ref="G5666:H5666"/>
    <mergeCell ref="C5667:D5667"/>
    <mergeCell ref="G5667:H5667"/>
    <mergeCell ref="C5668:D5668"/>
    <mergeCell ref="G5668:H5668"/>
    <mergeCell ref="C5669:D5669"/>
    <mergeCell ref="G5669:H5669"/>
    <mergeCell ref="A5670:I5670"/>
    <mergeCell ref="A5671:J5671"/>
    <mergeCell ref="A5672:C5672"/>
    <mergeCell ref="D5672:G5672"/>
    <mergeCell ref="H5672:J5672"/>
    <mergeCell ref="I5673:J5673"/>
    <mergeCell ref="C5675:D5675"/>
    <mergeCell ref="G5675:H5675"/>
    <mergeCell ref="C5676:D5676"/>
    <mergeCell ref="G5676:H5676"/>
    <mergeCell ref="C5677:D5677"/>
    <mergeCell ref="G5677:H5677"/>
    <mergeCell ref="A5678:I5678"/>
    <mergeCell ref="A5679:J5679"/>
    <mergeCell ref="A5680:C5680"/>
    <mergeCell ref="D5680:G5680"/>
    <mergeCell ref="H5680:J5680"/>
    <mergeCell ref="I5681:J5681"/>
    <mergeCell ref="C5683:D5683"/>
    <mergeCell ref="G5683:H5683"/>
    <mergeCell ref="C5684:D5684"/>
    <mergeCell ref="G5684:H5684"/>
    <mergeCell ref="A5685:I5685"/>
    <mergeCell ref="A5686:J5686"/>
    <mergeCell ref="A5687:C5687"/>
    <mergeCell ref="D5687:G5687"/>
    <mergeCell ref="H5687:J5687"/>
    <mergeCell ref="I5688:J5688"/>
    <mergeCell ref="C5690:D5690"/>
    <mergeCell ref="G5690:H5690"/>
    <mergeCell ref="C5691:D5691"/>
    <mergeCell ref="G5691:H5691"/>
    <mergeCell ref="C5692:D5692"/>
    <mergeCell ref="G5692:H5692"/>
    <mergeCell ref="C5693:D5693"/>
    <mergeCell ref="G5693:H5693"/>
    <mergeCell ref="C5694:D5694"/>
    <mergeCell ref="G5694:H5694"/>
    <mergeCell ref="A5695:I5695"/>
    <mergeCell ref="A5696:J5696"/>
    <mergeCell ref="A5697:C5697"/>
    <mergeCell ref="D5697:G5697"/>
    <mergeCell ref="H5697:J5697"/>
    <mergeCell ref="I5698:J5698"/>
    <mergeCell ref="C5700:D5700"/>
    <mergeCell ref="G5700:H5700"/>
    <mergeCell ref="C5701:D5701"/>
    <mergeCell ref="G5701:H5701"/>
    <mergeCell ref="C5702:D5702"/>
    <mergeCell ref="G5702:H5702"/>
    <mergeCell ref="C5703:D5703"/>
    <mergeCell ref="G5703:H5703"/>
    <mergeCell ref="C5704:D5704"/>
    <mergeCell ref="G5704:H5704"/>
    <mergeCell ref="A5705:I5705"/>
    <mergeCell ref="A5706:J5706"/>
    <mergeCell ref="A5707:C5707"/>
    <mergeCell ref="D5707:G5707"/>
    <mergeCell ref="H5707:J5707"/>
    <mergeCell ref="I5708:J5708"/>
    <mergeCell ref="C5710:D5710"/>
    <mergeCell ref="G5710:H5710"/>
    <mergeCell ref="C5711:D5711"/>
    <mergeCell ref="G5711:H5711"/>
    <mergeCell ref="C5712:D5712"/>
    <mergeCell ref="G5712:H5712"/>
    <mergeCell ref="C5713:D5713"/>
    <mergeCell ref="G5713:H5713"/>
    <mergeCell ref="C5714:D5714"/>
    <mergeCell ref="G5714:H5714"/>
    <mergeCell ref="C5715:D5715"/>
    <mergeCell ref="G5715:H5715"/>
    <mergeCell ref="C5716:D5716"/>
    <mergeCell ref="G5716:H5716"/>
    <mergeCell ref="C5717:D5717"/>
    <mergeCell ref="G5717:H5717"/>
    <mergeCell ref="C5718:D5718"/>
    <mergeCell ref="G5718:H5718"/>
    <mergeCell ref="C5719:D5719"/>
    <mergeCell ref="G5719:H5719"/>
    <mergeCell ref="C5720:D5720"/>
    <mergeCell ref="G5720:H5720"/>
    <mergeCell ref="C5721:D5721"/>
    <mergeCell ref="G5721:H5721"/>
    <mergeCell ref="C5722:D5722"/>
    <mergeCell ref="G5722:H5722"/>
    <mergeCell ref="C5723:D5723"/>
    <mergeCell ref="G5723:H5723"/>
    <mergeCell ref="C5724:D5724"/>
    <mergeCell ref="G5724:H5724"/>
    <mergeCell ref="A5725:I5725"/>
    <mergeCell ref="A5726:J5726"/>
    <mergeCell ref="A5727:C5727"/>
    <mergeCell ref="D5727:G5727"/>
    <mergeCell ref="H5727:J5727"/>
    <mergeCell ref="I5728:J5728"/>
    <mergeCell ref="C5730:D5730"/>
    <mergeCell ref="G5730:H5730"/>
    <mergeCell ref="C5731:D5731"/>
    <mergeCell ref="G5731:H5731"/>
    <mergeCell ref="C5732:D5732"/>
    <mergeCell ref="G5732:H5732"/>
    <mergeCell ref="C5733:D5733"/>
    <mergeCell ref="G5733:H5733"/>
    <mergeCell ref="C5734:D5734"/>
    <mergeCell ref="G5734:H5734"/>
    <mergeCell ref="C5735:D5735"/>
    <mergeCell ref="G5735:H5735"/>
    <mergeCell ref="C5736:D5736"/>
    <mergeCell ref="G5736:H5736"/>
    <mergeCell ref="C5737:D5737"/>
    <mergeCell ref="G5737:H5737"/>
    <mergeCell ref="C5738:D5738"/>
    <mergeCell ref="G5738:H5738"/>
    <mergeCell ref="A5739:I5739"/>
    <mergeCell ref="A5740:J5740"/>
    <mergeCell ref="A5741:C5741"/>
    <mergeCell ref="D5741:G5741"/>
    <mergeCell ref="H5741:J5741"/>
    <mergeCell ref="I5742:J5742"/>
    <mergeCell ref="C5744:D5744"/>
    <mergeCell ref="G5744:H5744"/>
    <mergeCell ref="C5745:D5745"/>
    <mergeCell ref="G5745:H5745"/>
    <mergeCell ref="C5746:D5746"/>
    <mergeCell ref="G5746:H5746"/>
    <mergeCell ref="C5747:D5747"/>
    <mergeCell ref="G5747:H5747"/>
    <mergeCell ref="C5748:D5748"/>
    <mergeCell ref="G5748:H5748"/>
    <mergeCell ref="C5749:D5749"/>
    <mergeCell ref="G5749:H5749"/>
    <mergeCell ref="C5750:D5750"/>
    <mergeCell ref="G5750:H5750"/>
    <mergeCell ref="A5751:I5751"/>
    <mergeCell ref="A5752:J5752"/>
    <mergeCell ref="A5753:C5753"/>
    <mergeCell ref="D5753:G5753"/>
    <mergeCell ref="H5753:J5753"/>
    <mergeCell ref="I5754:J5754"/>
    <mergeCell ref="C5756:D5756"/>
    <mergeCell ref="G5756:H5756"/>
    <mergeCell ref="C5757:D5757"/>
    <mergeCell ref="G5757:H5757"/>
    <mergeCell ref="C5758:D5758"/>
    <mergeCell ref="G5758:H5758"/>
    <mergeCell ref="C5759:D5759"/>
    <mergeCell ref="G5759:H5759"/>
    <mergeCell ref="C5760:D5760"/>
    <mergeCell ref="G5760:H5760"/>
    <mergeCell ref="C5761:D5761"/>
    <mergeCell ref="G5761:H5761"/>
    <mergeCell ref="C5762:D5762"/>
    <mergeCell ref="G5762:H5762"/>
    <mergeCell ref="C5763:D5763"/>
    <mergeCell ref="G5763:H5763"/>
    <mergeCell ref="C5764:D5764"/>
    <mergeCell ref="G5764:H5764"/>
    <mergeCell ref="C5765:D5765"/>
    <mergeCell ref="G5765:H5765"/>
    <mergeCell ref="A5766:I5766"/>
    <mergeCell ref="A5767:J5767"/>
    <mergeCell ref="A5768:C5768"/>
    <mergeCell ref="D5768:G5768"/>
    <mergeCell ref="H5768:J5768"/>
    <mergeCell ref="I5769:J5769"/>
    <mergeCell ref="C5771:D5771"/>
    <mergeCell ref="G5771:H5771"/>
    <mergeCell ref="C5772:D5772"/>
    <mergeCell ref="G5772:H5772"/>
    <mergeCell ref="C5773:D5773"/>
    <mergeCell ref="G5773:H5773"/>
    <mergeCell ref="C5774:D5774"/>
    <mergeCell ref="G5774:H5774"/>
    <mergeCell ref="C5775:D5775"/>
    <mergeCell ref="G5775:H5775"/>
    <mergeCell ref="C5776:D5776"/>
    <mergeCell ref="G5776:H5776"/>
    <mergeCell ref="C5777:D5777"/>
    <mergeCell ref="G5777:H5777"/>
    <mergeCell ref="C5778:D5778"/>
    <mergeCell ref="G5778:H5778"/>
    <mergeCell ref="A5779:I5779"/>
    <mergeCell ref="A5780:J5780"/>
    <mergeCell ref="A5781:C5781"/>
    <mergeCell ref="D5781:G5781"/>
    <mergeCell ref="H5781:J5781"/>
    <mergeCell ref="I5782:J5782"/>
    <mergeCell ref="C5784:D5784"/>
    <mergeCell ref="G5784:H5784"/>
    <mergeCell ref="C5785:D5785"/>
    <mergeCell ref="G5785:H5785"/>
    <mergeCell ref="C5786:D5786"/>
    <mergeCell ref="G5786:H5786"/>
    <mergeCell ref="C5787:D5787"/>
    <mergeCell ref="G5787:H5787"/>
    <mergeCell ref="C5788:D5788"/>
    <mergeCell ref="G5788:H5788"/>
    <mergeCell ref="C5789:D5789"/>
    <mergeCell ref="G5789:H5789"/>
    <mergeCell ref="C5790:D5790"/>
    <mergeCell ref="G5790:H5790"/>
    <mergeCell ref="C5791:D5791"/>
    <mergeCell ref="G5791:H5791"/>
    <mergeCell ref="C5792:D5792"/>
    <mergeCell ref="G5792:H5792"/>
    <mergeCell ref="C5793:D5793"/>
    <mergeCell ref="G5793:H5793"/>
    <mergeCell ref="C5794:D5794"/>
    <mergeCell ref="G5794:H5794"/>
    <mergeCell ref="C5795:D5795"/>
    <mergeCell ref="G5795:H5795"/>
    <mergeCell ref="C5796:D5796"/>
    <mergeCell ref="G5796:H5796"/>
    <mergeCell ref="C5797:D5797"/>
    <mergeCell ref="G5797:H5797"/>
    <mergeCell ref="C5798:D5798"/>
    <mergeCell ref="G5798:H5798"/>
    <mergeCell ref="C5799:D5799"/>
    <mergeCell ref="G5799:H5799"/>
    <mergeCell ref="C5800:D5800"/>
    <mergeCell ref="G5800:H5800"/>
    <mergeCell ref="C5801:D5801"/>
    <mergeCell ref="G5801:H5801"/>
    <mergeCell ref="C5802:D5802"/>
    <mergeCell ref="G5802:H5802"/>
    <mergeCell ref="C5803:D5803"/>
    <mergeCell ref="G5803:H5803"/>
    <mergeCell ref="C5804:D5804"/>
    <mergeCell ref="G5804:H5804"/>
    <mergeCell ref="C5805:D5805"/>
    <mergeCell ref="G5805:H5805"/>
    <mergeCell ref="A5806:I5806"/>
    <mergeCell ref="A5807:I5807"/>
    <mergeCell ref="A3:A4"/>
    <mergeCell ref="A15:A16"/>
    <mergeCell ref="A25:A26"/>
    <mergeCell ref="A33:A34"/>
    <mergeCell ref="A41:A42"/>
    <mergeCell ref="A49:A50"/>
    <mergeCell ref="A60:A61"/>
    <mergeCell ref="A68:A69"/>
    <mergeCell ref="A79:A80"/>
    <mergeCell ref="A89:A90"/>
    <mergeCell ref="A97:A98"/>
    <mergeCell ref="A105:A106"/>
    <mergeCell ref="A113:A114"/>
    <mergeCell ref="A121:A122"/>
    <mergeCell ref="A134:A135"/>
    <mergeCell ref="A150:A151"/>
    <mergeCell ref="A165:A166"/>
    <mergeCell ref="A184:A185"/>
    <mergeCell ref="A204:A205"/>
    <mergeCell ref="A217:A218"/>
    <mergeCell ref="A239:A240"/>
    <mergeCell ref="A255:A256"/>
    <mergeCell ref="A273:A274"/>
    <mergeCell ref="A292:A293"/>
    <mergeCell ref="A307:A308"/>
    <mergeCell ref="A327:A328"/>
    <mergeCell ref="A341:A342"/>
    <mergeCell ref="A356:A357"/>
    <mergeCell ref="A372:A373"/>
    <mergeCell ref="A386:A387"/>
    <mergeCell ref="A402:A403"/>
    <mergeCell ref="A416:A417"/>
    <mergeCell ref="A434:A435"/>
    <mergeCell ref="A444:A445"/>
    <mergeCell ref="A457:A458"/>
    <mergeCell ref="A471:A472"/>
    <mergeCell ref="A487:A488"/>
    <mergeCell ref="A500:A501"/>
    <mergeCell ref="A514:A515"/>
    <mergeCell ref="A527:A528"/>
    <mergeCell ref="A545:A546"/>
    <mergeCell ref="A566:A567"/>
    <mergeCell ref="A580:A581"/>
    <mergeCell ref="A593:A594"/>
    <mergeCell ref="A610:A611"/>
    <mergeCell ref="A623:A624"/>
    <mergeCell ref="A638:A639"/>
    <mergeCell ref="A652:A653"/>
    <mergeCell ref="A670:A671"/>
    <mergeCell ref="A691:A692"/>
    <mergeCell ref="A710:A711"/>
    <mergeCell ref="A727:A728"/>
    <mergeCell ref="A747:A748"/>
    <mergeCell ref="A761:A762"/>
    <mergeCell ref="A774:A775"/>
    <mergeCell ref="A790:A791"/>
    <mergeCell ref="A805:A806"/>
    <mergeCell ref="A819:A820"/>
    <mergeCell ref="A835:A836"/>
    <mergeCell ref="A851:A852"/>
    <mergeCell ref="A875:A876"/>
    <mergeCell ref="A890:A891"/>
    <mergeCell ref="A908:A909"/>
    <mergeCell ref="A927:A928"/>
    <mergeCell ref="A942:A943"/>
    <mergeCell ref="A954:A955"/>
    <mergeCell ref="A972:A973"/>
    <mergeCell ref="A988:A989"/>
    <mergeCell ref="A1003:A1004"/>
    <mergeCell ref="A1023:A1024"/>
    <mergeCell ref="A1047:A1048"/>
    <mergeCell ref="A1061:A1062"/>
    <mergeCell ref="A1079:A1080"/>
    <mergeCell ref="A1098:A1099"/>
    <mergeCell ref="A1113:A1114"/>
    <mergeCell ref="A1125:A1126"/>
    <mergeCell ref="A1143:A1144"/>
    <mergeCell ref="A1160:A1161"/>
    <mergeCell ref="A1175:A1176"/>
    <mergeCell ref="A1192:A1193"/>
    <mergeCell ref="A1213:A1214"/>
    <mergeCell ref="A1229:A1230"/>
    <mergeCell ref="A1246:A1247"/>
    <mergeCell ref="A1266:A1267"/>
    <mergeCell ref="A1280:A1281"/>
    <mergeCell ref="A1293:A1294"/>
    <mergeCell ref="A1309:A1310"/>
    <mergeCell ref="A1324:A1325"/>
    <mergeCell ref="A1338:A1339"/>
    <mergeCell ref="A1356:A1357"/>
    <mergeCell ref="A1378:A1379"/>
    <mergeCell ref="A1397:A1398"/>
    <mergeCell ref="A1412:A1413"/>
    <mergeCell ref="A1424:A1425"/>
    <mergeCell ref="A1441:A1442"/>
    <mergeCell ref="A1458:A1459"/>
    <mergeCell ref="A1472:A1473"/>
    <mergeCell ref="A1492:A1493"/>
    <mergeCell ref="A1512:A1513"/>
    <mergeCell ref="A1525:A1526"/>
    <mergeCell ref="A1540:A1541"/>
    <mergeCell ref="A1556:A1557"/>
    <mergeCell ref="A1569:A1570"/>
    <mergeCell ref="A1584:A1585"/>
    <mergeCell ref="A1600:A1601"/>
    <mergeCell ref="A1623:A1624"/>
    <mergeCell ref="A1638:A1639"/>
    <mergeCell ref="A1656:A1657"/>
    <mergeCell ref="A1675:A1676"/>
    <mergeCell ref="A1690:A1691"/>
    <mergeCell ref="A1702:A1703"/>
    <mergeCell ref="A1719:A1720"/>
    <mergeCell ref="A1736:A1737"/>
    <mergeCell ref="A1751:A1752"/>
    <mergeCell ref="A1771:A1772"/>
    <mergeCell ref="A1791:A1792"/>
    <mergeCell ref="A1804:A1805"/>
    <mergeCell ref="A1826:A1827"/>
    <mergeCell ref="A1842:A1843"/>
    <mergeCell ref="A1857:A1858"/>
    <mergeCell ref="A1871:A1872"/>
    <mergeCell ref="A1887:A1888"/>
    <mergeCell ref="A1903:A1904"/>
    <mergeCell ref="A1917:A1918"/>
    <mergeCell ref="A1937:A1938"/>
    <mergeCell ref="A1957:A1958"/>
    <mergeCell ref="A1974:A1975"/>
    <mergeCell ref="A1986:A1987"/>
    <mergeCell ref="A2003:A2004"/>
    <mergeCell ref="A2020:A2021"/>
    <mergeCell ref="A2036:A2037"/>
    <mergeCell ref="A2053:A2054"/>
    <mergeCell ref="A2075:A2076"/>
    <mergeCell ref="A2090:A2091"/>
    <mergeCell ref="A2106:A2107"/>
    <mergeCell ref="A2125:A2126"/>
    <mergeCell ref="A2139:A2140"/>
    <mergeCell ref="A2158:A2159"/>
    <mergeCell ref="A2172:A2173"/>
    <mergeCell ref="A2185:A2186"/>
    <mergeCell ref="A2200:A2201"/>
    <mergeCell ref="A2210:A2211"/>
    <mergeCell ref="A2224:A2225"/>
    <mergeCell ref="A2238:A2239"/>
    <mergeCell ref="A2249:A2250"/>
    <mergeCell ref="A2259:A2260"/>
    <mergeCell ref="A2274:A2275"/>
    <mergeCell ref="A2289:A2290"/>
    <mergeCell ref="A2302:A2303"/>
    <mergeCell ref="A2320:A2321"/>
    <mergeCell ref="A2341:A2342"/>
    <mergeCell ref="A2361:A2362"/>
    <mergeCell ref="A2375:A2376"/>
    <mergeCell ref="A2395:A2396"/>
    <mergeCell ref="A2409:A2410"/>
    <mergeCell ref="A2422:A2423"/>
    <mergeCell ref="A2437:A2438"/>
    <mergeCell ref="A2447:A2448"/>
    <mergeCell ref="A2461:A2462"/>
    <mergeCell ref="A2476:A2477"/>
    <mergeCell ref="A2491:A2492"/>
    <mergeCell ref="A2502:A2503"/>
    <mergeCell ref="A2525:A2526"/>
    <mergeCell ref="A2542:A2543"/>
    <mergeCell ref="A2561:A2562"/>
    <mergeCell ref="A2575:A2576"/>
    <mergeCell ref="A2591:A2592"/>
    <mergeCell ref="A2610:A2611"/>
    <mergeCell ref="A2623:A2624"/>
    <mergeCell ref="A2635:A2636"/>
    <mergeCell ref="A2650:A2651"/>
    <mergeCell ref="A2664:A2665"/>
    <mergeCell ref="A2677:A2678"/>
    <mergeCell ref="A2697:A2698"/>
    <mergeCell ref="A2717:A2718"/>
    <mergeCell ref="A2731:A2732"/>
    <mergeCell ref="A2744:A2745"/>
    <mergeCell ref="A2759:A2760"/>
    <mergeCell ref="A2771:A2772"/>
    <mergeCell ref="A2785:A2786"/>
    <mergeCell ref="A2802:A2803"/>
    <mergeCell ref="A2826:A2827"/>
    <mergeCell ref="A2842:A2843"/>
    <mergeCell ref="A2855:A2856"/>
    <mergeCell ref="A2870:A2871"/>
    <mergeCell ref="A2883:A2884"/>
    <mergeCell ref="A2896:A2897"/>
    <mergeCell ref="A2910:A2911"/>
    <mergeCell ref="A2923:A2924"/>
    <mergeCell ref="A2940:A2941"/>
    <mergeCell ref="A2962:A2963"/>
    <mergeCell ref="A2981:A2982"/>
    <mergeCell ref="A2995:A2996"/>
    <mergeCell ref="A3007:A3008"/>
    <mergeCell ref="A3022:A3023"/>
    <mergeCell ref="A3036:A3037"/>
    <mergeCell ref="A3049:A3050"/>
    <mergeCell ref="A3072:A3073"/>
    <mergeCell ref="A3092:A3093"/>
    <mergeCell ref="A3106:A3107"/>
    <mergeCell ref="A3125:A3126"/>
    <mergeCell ref="A3139:A3140"/>
    <mergeCell ref="A3156:A3157"/>
    <mergeCell ref="A3175:A3176"/>
    <mergeCell ref="A3188:A3189"/>
    <mergeCell ref="A3203:A3204"/>
    <mergeCell ref="A3216:A3217"/>
    <mergeCell ref="A3229:A3230"/>
    <mergeCell ref="A3244:A3245"/>
    <mergeCell ref="A3258:A3259"/>
    <mergeCell ref="A3281:A3282"/>
    <mergeCell ref="A3300:A3301"/>
    <mergeCell ref="A3313:A3314"/>
    <mergeCell ref="A3325:A3326"/>
    <mergeCell ref="A3340:A3341"/>
    <mergeCell ref="A3357:A3358"/>
    <mergeCell ref="A3376:A3377"/>
    <mergeCell ref="A3389:A3390"/>
    <mergeCell ref="A3408:A3409"/>
    <mergeCell ref="A3419:A3420"/>
    <mergeCell ref="A3427:A3428"/>
    <mergeCell ref="A3434:A3435"/>
    <mergeCell ref="A3442:A3443"/>
    <mergeCell ref="A3452:A3453"/>
    <mergeCell ref="A3466:A3467"/>
    <mergeCell ref="A3484:A3485"/>
    <mergeCell ref="A3501:A3502"/>
    <mergeCell ref="A3513:A3514"/>
    <mergeCell ref="A3526:A3527"/>
    <mergeCell ref="A3543:A3544"/>
    <mergeCell ref="A3560:A3561"/>
    <mergeCell ref="A3570:A3571"/>
    <mergeCell ref="A3582:A3583"/>
    <mergeCell ref="A3596:A3597"/>
    <mergeCell ref="A3612:A3613"/>
    <mergeCell ref="A3626:A3627"/>
    <mergeCell ref="A3642:A3643"/>
    <mergeCell ref="A3658:A3659"/>
    <mergeCell ref="A3672:A3673"/>
    <mergeCell ref="A3689:A3690"/>
    <mergeCell ref="A3704:A3705"/>
    <mergeCell ref="A3718:A3719"/>
    <mergeCell ref="A3735:A3736"/>
    <mergeCell ref="A3748:A3749"/>
    <mergeCell ref="A3764:A3765"/>
    <mergeCell ref="A3778:A3779"/>
    <mergeCell ref="A3793:A3794"/>
    <mergeCell ref="A3809:A3810"/>
    <mergeCell ref="A3823:A3824"/>
    <mergeCell ref="A3838:A3839"/>
    <mergeCell ref="A3854:A3855"/>
    <mergeCell ref="A3868:A3869"/>
    <mergeCell ref="A3882:A3883"/>
    <mergeCell ref="A3899:A3900"/>
    <mergeCell ref="A3914:A3915"/>
    <mergeCell ref="A3931:A3932"/>
    <mergeCell ref="A3946:A3947"/>
    <mergeCell ref="A3963:A3964"/>
    <mergeCell ref="A3980:A3981"/>
    <mergeCell ref="A3995:A3996"/>
    <mergeCell ref="A4010:A4011"/>
    <mergeCell ref="A4024:A4025"/>
    <mergeCell ref="A4040:A4041"/>
    <mergeCell ref="A4052:A4053"/>
    <mergeCell ref="A4067:A4068"/>
    <mergeCell ref="A4083:A4084"/>
    <mergeCell ref="A4095:A4096"/>
    <mergeCell ref="A4110:A4111"/>
    <mergeCell ref="A4126:A4127"/>
    <mergeCell ref="A4138:A4139"/>
    <mergeCell ref="A4153:A4154"/>
    <mergeCell ref="A4169:A4170"/>
    <mergeCell ref="A4181:A4182"/>
    <mergeCell ref="A4196:A4197"/>
    <mergeCell ref="A4212:A4213"/>
    <mergeCell ref="A4224:A4225"/>
    <mergeCell ref="A4239:A4240"/>
    <mergeCell ref="A4255:A4256"/>
    <mergeCell ref="A4267:A4268"/>
    <mergeCell ref="A4283:A4284"/>
    <mergeCell ref="A4296:A4297"/>
    <mergeCell ref="A4310:A4311"/>
    <mergeCell ref="A4326:A4327"/>
    <mergeCell ref="A4339:A4340"/>
    <mergeCell ref="A4353:A4354"/>
    <mergeCell ref="A4376:A4377"/>
    <mergeCell ref="A4392:A4393"/>
    <mergeCell ref="A4408:A4409"/>
    <mergeCell ref="A4424:A4425"/>
    <mergeCell ref="A4437:A4438"/>
    <mergeCell ref="A4451:A4452"/>
    <mergeCell ref="A4468:A4469"/>
    <mergeCell ref="A4482:A4483"/>
    <mergeCell ref="A4497:A4498"/>
    <mergeCell ref="A4512:A4513"/>
    <mergeCell ref="A4526:A4527"/>
    <mergeCell ref="A4543:A4544"/>
    <mergeCell ref="A4556:A4557"/>
    <mergeCell ref="A4570:A4571"/>
    <mergeCell ref="A4588:A4589"/>
    <mergeCell ref="A4601:A4602"/>
    <mergeCell ref="A4615:A4616"/>
    <mergeCell ref="A4633:A4634"/>
    <mergeCell ref="A4647:A4648"/>
    <mergeCell ref="A4662:A4663"/>
    <mergeCell ref="A4677:A4678"/>
    <mergeCell ref="A4691:A4692"/>
    <mergeCell ref="A4708:A4709"/>
    <mergeCell ref="A4721:A4722"/>
    <mergeCell ref="A4735:A4736"/>
    <mergeCell ref="A4753:A4754"/>
    <mergeCell ref="A4766:A4767"/>
    <mergeCell ref="A4780:A4781"/>
    <mergeCell ref="A4797:A4798"/>
    <mergeCell ref="A4811:A4812"/>
    <mergeCell ref="A4828:A4829"/>
    <mergeCell ref="A4841:A4842"/>
    <mergeCell ref="A4855:A4856"/>
    <mergeCell ref="A4872:A4873"/>
    <mergeCell ref="A4885:A4886"/>
    <mergeCell ref="A4898:A4899"/>
    <mergeCell ref="A4916:A4917"/>
    <mergeCell ref="A4929:A4930"/>
    <mergeCell ref="A4943:A4944"/>
    <mergeCell ref="A4960:A4961"/>
    <mergeCell ref="A4974:A4975"/>
    <mergeCell ref="A4992:A4993"/>
    <mergeCell ref="A5005:A5006"/>
    <mergeCell ref="A5019:A5020"/>
    <mergeCell ref="A5036:A5037"/>
    <mergeCell ref="A5049:A5050"/>
    <mergeCell ref="A5063:A5064"/>
    <mergeCell ref="A5074:A5075"/>
    <mergeCell ref="A5089:A5090"/>
    <mergeCell ref="A5103:A5104"/>
    <mergeCell ref="A5121:A5122"/>
    <mergeCell ref="A5136:A5137"/>
    <mergeCell ref="A5149:A5150"/>
    <mergeCell ref="A5163:A5164"/>
    <mergeCell ref="A5181:A5182"/>
    <mergeCell ref="A5197:A5198"/>
    <mergeCell ref="A5210:A5211"/>
    <mergeCell ref="A5224:A5225"/>
    <mergeCell ref="A5241:A5242"/>
    <mergeCell ref="A5255:A5256"/>
    <mergeCell ref="A5270:A5271"/>
    <mergeCell ref="A5285:A5286"/>
    <mergeCell ref="A5299:A5300"/>
    <mergeCell ref="A5316:A5317"/>
    <mergeCell ref="A5332:A5333"/>
    <mergeCell ref="A5349:A5350"/>
    <mergeCell ref="A5365:A5366"/>
    <mergeCell ref="A5381:A5382"/>
    <mergeCell ref="A5394:A5395"/>
    <mergeCell ref="A5408:A5409"/>
    <mergeCell ref="A5425:A5426"/>
    <mergeCell ref="A5444:A5445"/>
    <mergeCell ref="A5460:A5461"/>
    <mergeCell ref="A5477:A5478"/>
    <mergeCell ref="A5495:A5496"/>
    <mergeCell ref="A5512:A5513"/>
    <mergeCell ref="A5531:A5532"/>
    <mergeCell ref="A5543:A5544"/>
    <mergeCell ref="A5560:A5561"/>
    <mergeCell ref="A5573:A5574"/>
    <mergeCell ref="A5588:A5589"/>
    <mergeCell ref="A5611:A5612"/>
    <mergeCell ref="A5623:A5624"/>
    <mergeCell ref="A5642:A5643"/>
    <mergeCell ref="A5658:A5659"/>
    <mergeCell ref="A5673:A5674"/>
    <mergeCell ref="A5681:A5682"/>
    <mergeCell ref="A5688:A5689"/>
    <mergeCell ref="A5698:A5699"/>
    <mergeCell ref="A5708:A5709"/>
    <mergeCell ref="A5728:A5729"/>
    <mergeCell ref="A5742:A5743"/>
    <mergeCell ref="A5754:A5755"/>
    <mergeCell ref="A5769:A5770"/>
    <mergeCell ref="A5782:A5783"/>
    <mergeCell ref="B3:B4"/>
    <mergeCell ref="B15:B16"/>
    <mergeCell ref="B25:B26"/>
    <mergeCell ref="B33:B34"/>
    <mergeCell ref="B41:B42"/>
    <mergeCell ref="B49:B50"/>
    <mergeCell ref="B60:B61"/>
    <mergeCell ref="B68:B69"/>
    <mergeCell ref="B79:B80"/>
    <mergeCell ref="B89:B90"/>
    <mergeCell ref="B97:B98"/>
    <mergeCell ref="B105:B106"/>
    <mergeCell ref="B113:B114"/>
    <mergeCell ref="B121:B122"/>
    <mergeCell ref="B134:B135"/>
    <mergeCell ref="B150:B151"/>
    <mergeCell ref="B165:B166"/>
    <mergeCell ref="B184:B185"/>
    <mergeCell ref="B204:B205"/>
    <mergeCell ref="B217:B218"/>
    <mergeCell ref="B239:B240"/>
    <mergeCell ref="B255:B256"/>
    <mergeCell ref="B273:B274"/>
    <mergeCell ref="B292:B293"/>
    <mergeCell ref="B307:B308"/>
    <mergeCell ref="B327:B328"/>
    <mergeCell ref="B341:B342"/>
    <mergeCell ref="B356:B357"/>
    <mergeCell ref="B372:B373"/>
    <mergeCell ref="B386:B387"/>
    <mergeCell ref="B402:B403"/>
    <mergeCell ref="B416:B417"/>
    <mergeCell ref="B434:B435"/>
    <mergeCell ref="B444:B445"/>
    <mergeCell ref="B457:B458"/>
    <mergeCell ref="B471:B472"/>
    <mergeCell ref="B487:B488"/>
    <mergeCell ref="B500:B501"/>
    <mergeCell ref="B514:B515"/>
    <mergeCell ref="B527:B528"/>
    <mergeCell ref="B545:B546"/>
    <mergeCell ref="B566:B567"/>
    <mergeCell ref="B580:B581"/>
    <mergeCell ref="B593:B594"/>
    <mergeCell ref="B610:B611"/>
    <mergeCell ref="B623:B624"/>
    <mergeCell ref="B638:B639"/>
    <mergeCell ref="B652:B653"/>
    <mergeCell ref="B670:B671"/>
    <mergeCell ref="B691:B692"/>
    <mergeCell ref="B710:B711"/>
    <mergeCell ref="B727:B728"/>
    <mergeCell ref="B747:B748"/>
    <mergeCell ref="B761:B762"/>
    <mergeCell ref="B774:B775"/>
    <mergeCell ref="B790:B791"/>
    <mergeCell ref="B805:B806"/>
    <mergeCell ref="B819:B820"/>
    <mergeCell ref="B835:B836"/>
    <mergeCell ref="B851:B852"/>
    <mergeCell ref="B875:B876"/>
    <mergeCell ref="B890:B891"/>
    <mergeCell ref="B908:B909"/>
    <mergeCell ref="B927:B928"/>
    <mergeCell ref="B942:B943"/>
    <mergeCell ref="B954:B955"/>
    <mergeCell ref="B972:B973"/>
    <mergeCell ref="B988:B989"/>
    <mergeCell ref="B1003:B1004"/>
    <mergeCell ref="B1023:B1024"/>
    <mergeCell ref="B1047:B1048"/>
    <mergeCell ref="B1061:B1062"/>
    <mergeCell ref="B1079:B1080"/>
    <mergeCell ref="B1098:B1099"/>
    <mergeCell ref="B1113:B1114"/>
    <mergeCell ref="B1125:B1126"/>
    <mergeCell ref="B1143:B1144"/>
    <mergeCell ref="B1160:B1161"/>
    <mergeCell ref="B1175:B1176"/>
    <mergeCell ref="B1192:B1193"/>
    <mergeCell ref="B1213:B1214"/>
    <mergeCell ref="B1229:B1230"/>
    <mergeCell ref="B1246:B1247"/>
    <mergeCell ref="B1266:B1267"/>
    <mergeCell ref="B1280:B1281"/>
    <mergeCell ref="B1293:B1294"/>
    <mergeCell ref="B1309:B1310"/>
    <mergeCell ref="B1324:B1325"/>
    <mergeCell ref="B1338:B1339"/>
    <mergeCell ref="B1356:B1357"/>
    <mergeCell ref="B1378:B1379"/>
    <mergeCell ref="B1397:B1398"/>
    <mergeCell ref="B1412:B1413"/>
    <mergeCell ref="B1424:B1425"/>
    <mergeCell ref="B1441:B1442"/>
    <mergeCell ref="B1458:B1459"/>
    <mergeCell ref="B1472:B1473"/>
    <mergeCell ref="B1492:B1493"/>
    <mergeCell ref="B1512:B1513"/>
    <mergeCell ref="B1525:B1526"/>
    <mergeCell ref="B1540:B1541"/>
    <mergeCell ref="B1556:B1557"/>
    <mergeCell ref="B1569:B1570"/>
    <mergeCell ref="B1584:B1585"/>
    <mergeCell ref="B1600:B1601"/>
    <mergeCell ref="B1623:B1624"/>
    <mergeCell ref="B1638:B1639"/>
    <mergeCell ref="B1656:B1657"/>
    <mergeCell ref="B1675:B1676"/>
    <mergeCell ref="B1690:B1691"/>
    <mergeCell ref="B1702:B1703"/>
    <mergeCell ref="B1719:B1720"/>
    <mergeCell ref="B1736:B1737"/>
    <mergeCell ref="B1751:B1752"/>
    <mergeCell ref="B1771:B1772"/>
    <mergeCell ref="B1791:B1792"/>
    <mergeCell ref="B1804:B1805"/>
    <mergeCell ref="B1826:B1827"/>
    <mergeCell ref="B1842:B1843"/>
    <mergeCell ref="B1857:B1858"/>
    <mergeCell ref="B1871:B1872"/>
    <mergeCell ref="B1887:B1888"/>
    <mergeCell ref="B1903:B1904"/>
    <mergeCell ref="B1917:B1918"/>
    <mergeCell ref="B1937:B1938"/>
    <mergeCell ref="B1957:B1958"/>
    <mergeCell ref="B1974:B1975"/>
    <mergeCell ref="B1986:B1987"/>
    <mergeCell ref="B2003:B2004"/>
    <mergeCell ref="B2020:B2021"/>
    <mergeCell ref="B2036:B2037"/>
    <mergeCell ref="B2053:B2054"/>
    <mergeCell ref="B2075:B2076"/>
    <mergeCell ref="B2090:B2091"/>
    <mergeCell ref="B2106:B2107"/>
    <mergeCell ref="B2125:B2126"/>
    <mergeCell ref="B2139:B2140"/>
    <mergeCell ref="B2158:B2159"/>
    <mergeCell ref="B2172:B2173"/>
    <mergeCell ref="B2185:B2186"/>
    <mergeCell ref="B2200:B2201"/>
    <mergeCell ref="B2210:B2211"/>
    <mergeCell ref="B2224:B2225"/>
    <mergeCell ref="B2238:B2239"/>
    <mergeCell ref="B2249:B2250"/>
    <mergeCell ref="B2259:B2260"/>
    <mergeCell ref="B2274:B2275"/>
    <mergeCell ref="B2289:B2290"/>
    <mergeCell ref="B2302:B2303"/>
    <mergeCell ref="B2320:B2321"/>
    <mergeCell ref="B2341:B2342"/>
    <mergeCell ref="B2361:B2362"/>
    <mergeCell ref="B2375:B2376"/>
    <mergeCell ref="B2395:B2396"/>
    <mergeCell ref="B2409:B2410"/>
    <mergeCell ref="B2422:B2423"/>
    <mergeCell ref="B2437:B2438"/>
    <mergeCell ref="B2447:B2448"/>
    <mergeCell ref="B2461:B2462"/>
    <mergeCell ref="B2476:B2477"/>
    <mergeCell ref="B2491:B2492"/>
    <mergeCell ref="B2502:B2503"/>
    <mergeCell ref="B2525:B2526"/>
    <mergeCell ref="B2542:B2543"/>
    <mergeCell ref="B2561:B2562"/>
    <mergeCell ref="B2575:B2576"/>
    <mergeCell ref="B2591:B2592"/>
    <mergeCell ref="B2610:B2611"/>
    <mergeCell ref="B2623:B2624"/>
    <mergeCell ref="B2635:B2636"/>
    <mergeCell ref="B2650:B2651"/>
    <mergeCell ref="B2664:B2665"/>
    <mergeCell ref="B2677:B2678"/>
    <mergeCell ref="B2697:B2698"/>
    <mergeCell ref="B2717:B2718"/>
    <mergeCell ref="B2731:B2732"/>
    <mergeCell ref="B2744:B2745"/>
    <mergeCell ref="B2759:B2760"/>
    <mergeCell ref="B2771:B2772"/>
    <mergeCell ref="B2785:B2786"/>
    <mergeCell ref="B2802:B2803"/>
    <mergeCell ref="B2826:B2827"/>
    <mergeCell ref="B2842:B2843"/>
    <mergeCell ref="B2855:B2856"/>
    <mergeCell ref="B2870:B2871"/>
    <mergeCell ref="B2883:B2884"/>
    <mergeCell ref="B2896:B2897"/>
    <mergeCell ref="B2910:B2911"/>
    <mergeCell ref="B2923:B2924"/>
    <mergeCell ref="B2940:B2941"/>
    <mergeCell ref="B2962:B2963"/>
    <mergeCell ref="B2981:B2982"/>
    <mergeCell ref="B2995:B2996"/>
    <mergeCell ref="B3007:B3008"/>
    <mergeCell ref="B3022:B3023"/>
    <mergeCell ref="B3036:B3037"/>
    <mergeCell ref="B3049:B3050"/>
    <mergeCell ref="B3072:B3073"/>
    <mergeCell ref="B3092:B3093"/>
    <mergeCell ref="B3106:B3107"/>
    <mergeCell ref="B3125:B3126"/>
    <mergeCell ref="B3139:B3140"/>
    <mergeCell ref="B3156:B3157"/>
    <mergeCell ref="B3175:B3176"/>
    <mergeCell ref="B3188:B3189"/>
    <mergeCell ref="B3203:B3204"/>
    <mergeCell ref="B3216:B3217"/>
    <mergeCell ref="B3229:B3230"/>
    <mergeCell ref="B3244:B3245"/>
    <mergeCell ref="B3258:B3259"/>
    <mergeCell ref="B3281:B3282"/>
    <mergeCell ref="B3300:B3301"/>
    <mergeCell ref="B3313:B3314"/>
    <mergeCell ref="B3325:B3326"/>
    <mergeCell ref="B3340:B3341"/>
    <mergeCell ref="B3357:B3358"/>
    <mergeCell ref="B3376:B3377"/>
    <mergeCell ref="B3389:B3390"/>
    <mergeCell ref="B3408:B3409"/>
    <mergeCell ref="B3419:B3420"/>
    <mergeCell ref="B3427:B3428"/>
    <mergeCell ref="B3434:B3435"/>
    <mergeCell ref="B3442:B3443"/>
    <mergeCell ref="B3452:B3453"/>
    <mergeCell ref="B3466:B3467"/>
    <mergeCell ref="B3484:B3485"/>
    <mergeCell ref="B3501:B3502"/>
    <mergeCell ref="B3513:B3514"/>
    <mergeCell ref="B3526:B3527"/>
    <mergeCell ref="B3543:B3544"/>
    <mergeCell ref="B3560:B3561"/>
    <mergeCell ref="B3570:B3571"/>
    <mergeCell ref="B3582:B3583"/>
    <mergeCell ref="B3596:B3597"/>
    <mergeCell ref="B3612:B3613"/>
    <mergeCell ref="B3626:B3627"/>
    <mergeCell ref="B3642:B3643"/>
    <mergeCell ref="B3658:B3659"/>
    <mergeCell ref="B3672:B3673"/>
    <mergeCell ref="B3689:B3690"/>
    <mergeCell ref="B3704:B3705"/>
    <mergeCell ref="B3718:B3719"/>
    <mergeCell ref="B3735:B3736"/>
    <mergeCell ref="B3748:B3749"/>
    <mergeCell ref="B3764:B3765"/>
    <mergeCell ref="B3778:B3779"/>
    <mergeCell ref="B3793:B3794"/>
    <mergeCell ref="B3809:B3810"/>
    <mergeCell ref="B3823:B3824"/>
    <mergeCell ref="B3838:B3839"/>
    <mergeCell ref="B3854:B3855"/>
    <mergeCell ref="B3868:B3869"/>
    <mergeCell ref="B3882:B3883"/>
    <mergeCell ref="B3899:B3900"/>
    <mergeCell ref="B3914:B3915"/>
    <mergeCell ref="B3931:B3932"/>
    <mergeCell ref="B3946:B3947"/>
    <mergeCell ref="B3963:B3964"/>
    <mergeCell ref="B3980:B3981"/>
    <mergeCell ref="B3995:B3996"/>
    <mergeCell ref="B4010:B4011"/>
    <mergeCell ref="B4024:B4025"/>
    <mergeCell ref="B4040:B4041"/>
    <mergeCell ref="B4052:B4053"/>
    <mergeCell ref="B4067:B4068"/>
    <mergeCell ref="B4083:B4084"/>
    <mergeCell ref="B4095:B4096"/>
    <mergeCell ref="B4110:B4111"/>
    <mergeCell ref="B4126:B4127"/>
    <mergeCell ref="B4138:B4139"/>
    <mergeCell ref="B4153:B4154"/>
    <mergeCell ref="B4169:B4170"/>
    <mergeCell ref="B4181:B4182"/>
    <mergeCell ref="B4196:B4197"/>
    <mergeCell ref="B4212:B4213"/>
    <mergeCell ref="B4224:B4225"/>
    <mergeCell ref="B4239:B4240"/>
    <mergeCell ref="B4255:B4256"/>
    <mergeCell ref="B4267:B4268"/>
    <mergeCell ref="B4283:B4284"/>
    <mergeCell ref="B4296:B4297"/>
    <mergeCell ref="B4310:B4311"/>
    <mergeCell ref="B4326:B4327"/>
    <mergeCell ref="B4339:B4340"/>
    <mergeCell ref="B4353:B4354"/>
    <mergeCell ref="B4376:B4377"/>
    <mergeCell ref="B4392:B4393"/>
    <mergeCell ref="B4408:B4409"/>
    <mergeCell ref="B4424:B4425"/>
    <mergeCell ref="B4437:B4438"/>
    <mergeCell ref="B4451:B4452"/>
    <mergeCell ref="B4468:B4469"/>
    <mergeCell ref="B4482:B4483"/>
    <mergeCell ref="B4497:B4498"/>
    <mergeCell ref="B4512:B4513"/>
    <mergeCell ref="B4526:B4527"/>
    <mergeCell ref="B4543:B4544"/>
    <mergeCell ref="B4556:B4557"/>
    <mergeCell ref="B4570:B4571"/>
    <mergeCell ref="B4588:B4589"/>
    <mergeCell ref="B4601:B4602"/>
    <mergeCell ref="B4615:B4616"/>
    <mergeCell ref="B4633:B4634"/>
    <mergeCell ref="B4647:B4648"/>
    <mergeCell ref="B4662:B4663"/>
    <mergeCell ref="B4677:B4678"/>
    <mergeCell ref="B4691:B4692"/>
    <mergeCell ref="B4708:B4709"/>
    <mergeCell ref="B4721:B4722"/>
    <mergeCell ref="B4735:B4736"/>
    <mergeCell ref="B4753:B4754"/>
    <mergeCell ref="B4766:B4767"/>
    <mergeCell ref="B4780:B4781"/>
    <mergeCell ref="B4797:B4798"/>
    <mergeCell ref="B4811:B4812"/>
    <mergeCell ref="B4828:B4829"/>
    <mergeCell ref="B4841:B4842"/>
    <mergeCell ref="B4855:B4856"/>
    <mergeCell ref="B4872:B4873"/>
    <mergeCell ref="B4885:B4886"/>
    <mergeCell ref="B4898:B4899"/>
    <mergeCell ref="B4916:B4917"/>
    <mergeCell ref="B4929:B4930"/>
    <mergeCell ref="B4943:B4944"/>
    <mergeCell ref="B4960:B4961"/>
    <mergeCell ref="B4974:B4975"/>
    <mergeCell ref="B4992:B4993"/>
    <mergeCell ref="B5005:B5006"/>
    <mergeCell ref="B5019:B5020"/>
    <mergeCell ref="B5036:B5037"/>
    <mergeCell ref="B5049:B5050"/>
    <mergeCell ref="B5063:B5064"/>
    <mergeCell ref="B5074:B5075"/>
    <mergeCell ref="B5089:B5090"/>
    <mergeCell ref="B5103:B5104"/>
    <mergeCell ref="B5121:B5122"/>
    <mergeCell ref="B5136:B5137"/>
    <mergeCell ref="B5149:B5150"/>
    <mergeCell ref="B5163:B5164"/>
    <mergeCell ref="B5181:B5182"/>
    <mergeCell ref="B5197:B5198"/>
    <mergeCell ref="B5210:B5211"/>
    <mergeCell ref="B5224:B5225"/>
    <mergeCell ref="B5241:B5242"/>
    <mergeCell ref="B5255:B5256"/>
    <mergeCell ref="B5270:B5271"/>
    <mergeCell ref="B5285:B5286"/>
    <mergeCell ref="B5299:B5300"/>
    <mergeCell ref="B5316:B5317"/>
    <mergeCell ref="B5332:B5333"/>
    <mergeCell ref="B5349:B5350"/>
    <mergeCell ref="B5365:B5366"/>
    <mergeCell ref="B5381:B5382"/>
    <mergeCell ref="B5394:B5395"/>
    <mergeCell ref="B5408:B5409"/>
    <mergeCell ref="B5425:B5426"/>
    <mergeCell ref="B5444:B5445"/>
    <mergeCell ref="B5460:B5461"/>
    <mergeCell ref="B5477:B5478"/>
    <mergeCell ref="B5495:B5496"/>
    <mergeCell ref="B5512:B5513"/>
    <mergeCell ref="B5531:B5532"/>
    <mergeCell ref="B5543:B5544"/>
    <mergeCell ref="B5560:B5561"/>
    <mergeCell ref="B5573:B5574"/>
    <mergeCell ref="B5588:B5589"/>
    <mergeCell ref="B5611:B5612"/>
    <mergeCell ref="B5623:B5624"/>
    <mergeCell ref="B5642:B5643"/>
    <mergeCell ref="B5658:B5659"/>
    <mergeCell ref="B5673:B5674"/>
    <mergeCell ref="B5681:B5682"/>
    <mergeCell ref="B5688:B5689"/>
    <mergeCell ref="B5698:B5699"/>
    <mergeCell ref="B5708:B5709"/>
    <mergeCell ref="B5728:B5729"/>
    <mergeCell ref="B5742:B5743"/>
    <mergeCell ref="B5754:B5755"/>
    <mergeCell ref="B5769:B5770"/>
    <mergeCell ref="B5782:B5783"/>
    <mergeCell ref="E3:E4"/>
    <mergeCell ref="E15:E16"/>
    <mergeCell ref="E25:E26"/>
    <mergeCell ref="E33:E34"/>
    <mergeCell ref="E41:E42"/>
    <mergeCell ref="E49:E50"/>
    <mergeCell ref="E60:E61"/>
    <mergeCell ref="E68:E69"/>
    <mergeCell ref="E79:E80"/>
    <mergeCell ref="E89:E90"/>
    <mergeCell ref="E97:E98"/>
    <mergeCell ref="E105:E106"/>
    <mergeCell ref="E113:E114"/>
    <mergeCell ref="E121:E122"/>
    <mergeCell ref="E134:E135"/>
    <mergeCell ref="E150:E151"/>
    <mergeCell ref="E165:E166"/>
    <mergeCell ref="E184:E185"/>
    <mergeCell ref="E204:E205"/>
    <mergeCell ref="E217:E218"/>
    <mergeCell ref="E239:E240"/>
    <mergeCell ref="E255:E256"/>
    <mergeCell ref="E273:E274"/>
    <mergeCell ref="E292:E293"/>
    <mergeCell ref="E307:E308"/>
    <mergeCell ref="E327:E328"/>
    <mergeCell ref="E341:E342"/>
    <mergeCell ref="E356:E357"/>
    <mergeCell ref="E372:E373"/>
    <mergeCell ref="E386:E387"/>
    <mergeCell ref="E402:E403"/>
    <mergeCell ref="E416:E417"/>
    <mergeCell ref="E434:E435"/>
    <mergeCell ref="E444:E445"/>
    <mergeCell ref="E457:E458"/>
    <mergeCell ref="E471:E472"/>
    <mergeCell ref="E487:E488"/>
    <mergeCell ref="E500:E501"/>
    <mergeCell ref="E514:E515"/>
    <mergeCell ref="E527:E528"/>
    <mergeCell ref="E545:E546"/>
    <mergeCell ref="E566:E567"/>
    <mergeCell ref="E580:E581"/>
    <mergeCell ref="E593:E594"/>
    <mergeCell ref="E610:E611"/>
    <mergeCell ref="E623:E624"/>
    <mergeCell ref="E638:E639"/>
    <mergeCell ref="E652:E653"/>
    <mergeCell ref="E670:E671"/>
    <mergeCell ref="E691:E692"/>
    <mergeCell ref="E710:E711"/>
    <mergeCell ref="E727:E728"/>
    <mergeCell ref="E747:E748"/>
    <mergeCell ref="E761:E762"/>
    <mergeCell ref="E774:E775"/>
    <mergeCell ref="E790:E791"/>
    <mergeCell ref="E805:E806"/>
    <mergeCell ref="E819:E820"/>
    <mergeCell ref="E835:E836"/>
    <mergeCell ref="E851:E852"/>
    <mergeCell ref="E875:E876"/>
    <mergeCell ref="E890:E891"/>
    <mergeCell ref="E908:E909"/>
    <mergeCell ref="E927:E928"/>
    <mergeCell ref="E942:E943"/>
    <mergeCell ref="E954:E955"/>
    <mergeCell ref="E972:E973"/>
    <mergeCell ref="E988:E989"/>
    <mergeCell ref="E1003:E1004"/>
    <mergeCell ref="E1023:E1024"/>
    <mergeCell ref="E1047:E1048"/>
    <mergeCell ref="E1061:E1062"/>
    <mergeCell ref="E1079:E1080"/>
    <mergeCell ref="E1098:E1099"/>
    <mergeCell ref="E1113:E1114"/>
    <mergeCell ref="E1125:E1126"/>
    <mergeCell ref="E1143:E1144"/>
    <mergeCell ref="E1160:E1161"/>
    <mergeCell ref="E1175:E1176"/>
    <mergeCell ref="E1192:E1193"/>
    <mergeCell ref="E1213:E1214"/>
    <mergeCell ref="E1229:E1230"/>
    <mergeCell ref="E1246:E1247"/>
    <mergeCell ref="E1266:E1267"/>
    <mergeCell ref="E1280:E1281"/>
    <mergeCell ref="E1293:E1294"/>
    <mergeCell ref="E1309:E1310"/>
    <mergeCell ref="E1324:E1325"/>
    <mergeCell ref="E1338:E1339"/>
    <mergeCell ref="E1356:E1357"/>
    <mergeCell ref="E1378:E1379"/>
    <mergeCell ref="E1397:E1398"/>
    <mergeCell ref="E1412:E1413"/>
    <mergeCell ref="E1424:E1425"/>
    <mergeCell ref="E1441:E1442"/>
    <mergeCell ref="E1458:E1459"/>
    <mergeCell ref="E1472:E1473"/>
    <mergeCell ref="E1492:E1493"/>
    <mergeCell ref="E1512:E1513"/>
    <mergeCell ref="E1525:E1526"/>
    <mergeCell ref="E1540:E1541"/>
    <mergeCell ref="E1556:E1557"/>
    <mergeCell ref="E1569:E1570"/>
    <mergeCell ref="E1584:E1585"/>
    <mergeCell ref="E1600:E1601"/>
    <mergeCell ref="E1623:E1624"/>
    <mergeCell ref="E1638:E1639"/>
    <mergeCell ref="E1656:E1657"/>
    <mergeCell ref="E1675:E1676"/>
    <mergeCell ref="E1690:E1691"/>
    <mergeCell ref="E1702:E1703"/>
    <mergeCell ref="E1719:E1720"/>
    <mergeCell ref="E1736:E1737"/>
    <mergeCell ref="E1751:E1752"/>
    <mergeCell ref="E1771:E1772"/>
    <mergeCell ref="E1791:E1792"/>
    <mergeCell ref="E1804:E1805"/>
    <mergeCell ref="E1826:E1827"/>
    <mergeCell ref="E1842:E1843"/>
    <mergeCell ref="E1857:E1858"/>
    <mergeCell ref="E1871:E1872"/>
    <mergeCell ref="E1887:E1888"/>
    <mergeCell ref="E1903:E1904"/>
    <mergeCell ref="E1917:E1918"/>
    <mergeCell ref="E1937:E1938"/>
    <mergeCell ref="E1957:E1958"/>
    <mergeCell ref="E1974:E1975"/>
    <mergeCell ref="E1986:E1987"/>
    <mergeCell ref="E2003:E2004"/>
    <mergeCell ref="E2020:E2021"/>
    <mergeCell ref="E2036:E2037"/>
    <mergeCell ref="E2053:E2054"/>
    <mergeCell ref="E2075:E2076"/>
    <mergeCell ref="E2090:E2091"/>
    <mergeCell ref="E2106:E2107"/>
    <mergeCell ref="E2125:E2126"/>
    <mergeCell ref="E2139:E2140"/>
    <mergeCell ref="E2158:E2159"/>
    <mergeCell ref="E2172:E2173"/>
    <mergeCell ref="E2185:E2186"/>
    <mergeCell ref="E2200:E2201"/>
    <mergeCell ref="E2210:E2211"/>
    <mergeCell ref="E2224:E2225"/>
    <mergeCell ref="E2238:E2239"/>
    <mergeCell ref="E2249:E2250"/>
    <mergeCell ref="E2259:E2260"/>
    <mergeCell ref="E2274:E2275"/>
    <mergeCell ref="E2289:E2290"/>
    <mergeCell ref="E2302:E2303"/>
    <mergeCell ref="E2320:E2321"/>
    <mergeCell ref="E2341:E2342"/>
    <mergeCell ref="E2361:E2362"/>
    <mergeCell ref="E2375:E2376"/>
    <mergeCell ref="E2395:E2396"/>
    <mergeCell ref="E2409:E2410"/>
    <mergeCell ref="E2422:E2423"/>
    <mergeCell ref="E2437:E2438"/>
    <mergeCell ref="E2447:E2448"/>
    <mergeCell ref="E2461:E2462"/>
    <mergeCell ref="E2476:E2477"/>
    <mergeCell ref="E2491:E2492"/>
    <mergeCell ref="E2502:E2503"/>
    <mergeCell ref="E2525:E2526"/>
    <mergeCell ref="E2542:E2543"/>
    <mergeCell ref="E2561:E2562"/>
    <mergeCell ref="E2575:E2576"/>
    <mergeCell ref="E2591:E2592"/>
    <mergeCell ref="E2610:E2611"/>
    <mergeCell ref="E2623:E2624"/>
    <mergeCell ref="E2635:E2636"/>
    <mergeCell ref="E2650:E2651"/>
    <mergeCell ref="E2664:E2665"/>
    <mergeCell ref="E2677:E2678"/>
    <mergeCell ref="E2697:E2698"/>
    <mergeCell ref="E2717:E2718"/>
    <mergeCell ref="E2731:E2732"/>
    <mergeCell ref="E2744:E2745"/>
    <mergeCell ref="E2759:E2760"/>
    <mergeCell ref="E2771:E2772"/>
    <mergeCell ref="E2785:E2786"/>
    <mergeCell ref="E2802:E2803"/>
    <mergeCell ref="E2826:E2827"/>
    <mergeCell ref="E2842:E2843"/>
    <mergeCell ref="E2855:E2856"/>
    <mergeCell ref="E2870:E2871"/>
    <mergeCell ref="E2883:E2884"/>
    <mergeCell ref="E2896:E2897"/>
    <mergeCell ref="E2910:E2911"/>
    <mergeCell ref="E2923:E2924"/>
    <mergeCell ref="E2940:E2941"/>
    <mergeCell ref="E2962:E2963"/>
    <mergeCell ref="E2981:E2982"/>
    <mergeCell ref="E2995:E2996"/>
    <mergeCell ref="E3007:E3008"/>
    <mergeCell ref="E3022:E3023"/>
    <mergeCell ref="E3036:E3037"/>
    <mergeCell ref="E3049:E3050"/>
    <mergeCell ref="E3072:E3073"/>
    <mergeCell ref="E3092:E3093"/>
    <mergeCell ref="E3106:E3107"/>
    <mergeCell ref="E3125:E3126"/>
    <mergeCell ref="E3139:E3140"/>
    <mergeCell ref="E3156:E3157"/>
    <mergeCell ref="E3175:E3176"/>
    <mergeCell ref="E3188:E3189"/>
    <mergeCell ref="E3203:E3204"/>
    <mergeCell ref="E3216:E3217"/>
    <mergeCell ref="E3229:E3230"/>
    <mergeCell ref="E3244:E3245"/>
    <mergeCell ref="E3258:E3259"/>
    <mergeCell ref="E3281:E3282"/>
    <mergeCell ref="E3300:E3301"/>
    <mergeCell ref="E3313:E3314"/>
    <mergeCell ref="E3325:E3326"/>
    <mergeCell ref="E3340:E3341"/>
    <mergeCell ref="E3357:E3358"/>
    <mergeCell ref="E3376:E3377"/>
    <mergeCell ref="E3389:E3390"/>
    <mergeCell ref="E3408:E3409"/>
    <mergeCell ref="E3419:E3420"/>
    <mergeCell ref="E3427:E3428"/>
    <mergeCell ref="E3434:E3435"/>
    <mergeCell ref="E3442:E3443"/>
    <mergeCell ref="E3452:E3453"/>
    <mergeCell ref="E3466:E3467"/>
    <mergeCell ref="E3484:E3485"/>
    <mergeCell ref="E3501:E3502"/>
    <mergeCell ref="E3513:E3514"/>
    <mergeCell ref="E3526:E3527"/>
    <mergeCell ref="E3543:E3544"/>
    <mergeCell ref="E3560:E3561"/>
    <mergeCell ref="E3570:E3571"/>
    <mergeCell ref="E3582:E3583"/>
    <mergeCell ref="E3596:E3597"/>
    <mergeCell ref="E3612:E3613"/>
    <mergeCell ref="E3626:E3627"/>
    <mergeCell ref="E3642:E3643"/>
    <mergeCell ref="E3658:E3659"/>
    <mergeCell ref="E3672:E3673"/>
    <mergeCell ref="E3689:E3690"/>
    <mergeCell ref="E3704:E3705"/>
    <mergeCell ref="E3718:E3719"/>
    <mergeCell ref="E3735:E3736"/>
    <mergeCell ref="E3748:E3749"/>
    <mergeCell ref="E3764:E3765"/>
    <mergeCell ref="E3778:E3779"/>
    <mergeCell ref="E3793:E3794"/>
    <mergeCell ref="E3809:E3810"/>
    <mergeCell ref="E3823:E3824"/>
    <mergeCell ref="E3838:E3839"/>
    <mergeCell ref="E3854:E3855"/>
    <mergeCell ref="E3868:E3869"/>
    <mergeCell ref="E3882:E3883"/>
    <mergeCell ref="E3899:E3900"/>
    <mergeCell ref="E3914:E3915"/>
    <mergeCell ref="E3931:E3932"/>
    <mergeCell ref="E3946:E3947"/>
    <mergeCell ref="E3963:E3964"/>
    <mergeCell ref="E3980:E3981"/>
    <mergeCell ref="E3995:E3996"/>
    <mergeCell ref="E4010:E4011"/>
    <mergeCell ref="E4024:E4025"/>
    <mergeCell ref="E4040:E4041"/>
    <mergeCell ref="E4052:E4053"/>
    <mergeCell ref="E4067:E4068"/>
    <mergeCell ref="E4083:E4084"/>
    <mergeCell ref="E4095:E4096"/>
    <mergeCell ref="E4110:E4111"/>
    <mergeCell ref="E4126:E4127"/>
    <mergeCell ref="E4138:E4139"/>
    <mergeCell ref="E4153:E4154"/>
    <mergeCell ref="E4169:E4170"/>
    <mergeCell ref="E4181:E4182"/>
    <mergeCell ref="E4196:E4197"/>
    <mergeCell ref="E4212:E4213"/>
    <mergeCell ref="E4224:E4225"/>
    <mergeCell ref="E4239:E4240"/>
    <mergeCell ref="E4255:E4256"/>
    <mergeCell ref="E4267:E4268"/>
    <mergeCell ref="E4283:E4284"/>
    <mergeCell ref="E4296:E4297"/>
    <mergeCell ref="E4310:E4311"/>
    <mergeCell ref="E4326:E4327"/>
    <mergeCell ref="E4339:E4340"/>
    <mergeCell ref="E4353:E4354"/>
    <mergeCell ref="E4376:E4377"/>
    <mergeCell ref="E4392:E4393"/>
    <mergeCell ref="E4408:E4409"/>
    <mergeCell ref="E4424:E4425"/>
    <mergeCell ref="E4437:E4438"/>
    <mergeCell ref="E4451:E4452"/>
    <mergeCell ref="E4468:E4469"/>
    <mergeCell ref="E4482:E4483"/>
    <mergeCell ref="E4497:E4498"/>
    <mergeCell ref="E4512:E4513"/>
    <mergeCell ref="E4526:E4527"/>
    <mergeCell ref="E4543:E4544"/>
    <mergeCell ref="E4556:E4557"/>
    <mergeCell ref="E4570:E4571"/>
    <mergeCell ref="E4588:E4589"/>
    <mergeCell ref="E4601:E4602"/>
    <mergeCell ref="E4615:E4616"/>
    <mergeCell ref="E4633:E4634"/>
    <mergeCell ref="E4647:E4648"/>
    <mergeCell ref="E4662:E4663"/>
    <mergeCell ref="E4677:E4678"/>
    <mergeCell ref="E4691:E4692"/>
    <mergeCell ref="E4708:E4709"/>
    <mergeCell ref="E4721:E4722"/>
    <mergeCell ref="E4735:E4736"/>
    <mergeCell ref="E4753:E4754"/>
    <mergeCell ref="E4766:E4767"/>
    <mergeCell ref="E4780:E4781"/>
    <mergeCell ref="E4797:E4798"/>
    <mergeCell ref="E4811:E4812"/>
    <mergeCell ref="E4828:E4829"/>
    <mergeCell ref="E4841:E4842"/>
    <mergeCell ref="E4855:E4856"/>
    <mergeCell ref="E4872:E4873"/>
    <mergeCell ref="E4885:E4886"/>
    <mergeCell ref="E4898:E4899"/>
    <mergeCell ref="E4916:E4917"/>
    <mergeCell ref="E4929:E4930"/>
    <mergeCell ref="E4943:E4944"/>
    <mergeCell ref="E4960:E4961"/>
    <mergeCell ref="E4974:E4975"/>
    <mergeCell ref="E4992:E4993"/>
    <mergeCell ref="E5005:E5006"/>
    <mergeCell ref="E5019:E5020"/>
    <mergeCell ref="E5036:E5037"/>
    <mergeCell ref="E5049:E5050"/>
    <mergeCell ref="E5063:E5064"/>
    <mergeCell ref="E5074:E5075"/>
    <mergeCell ref="E5089:E5090"/>
    <mergeCell ref="E5103:E5104"/>
    <mergeCell ref="E5121:E5122"/>
    <mergeCell ref="E5136:E5137"/>
    <mergeCell ref="E5149:E5150"/>
    <mergeCell ref="E5163:E5164"/>
    <mergeCell ref="E5181:E5182"/>
    <mergeCell ref="E5197:E5198"/>
    <mergeCell ref="E5210:E5211"/>
    <mergeCell ref="E5224:E5225"/>
    <mergeCell ref="E5241:E5242"/>
    <mergeCell ref="E5255:E5256"/>
    <mergeCell ref="E5270:E5271"/>
    <mergeCell ref="E5285:E5286"/>
    <mergeCell ref="E5299:E5300"/>
    <mergeCell ref="E5316:E5317"/>
    <mergeCell ref="E5332:E5333"/>
    <mergeCell ref="E5349:E5350"/>
    <mergeCell ref="E5365:E5366"/>
    <mergeCell ref="E5381:E5382"/>
    <mergeCell ref="E5394:E5395"/>
    <mergeCell ref="E5408:E5409"/>
    <mergeCell ref="E5425:E5426"/>
    <mergeCell ref="E5444:E5445"/>
    <mergeCell ref="E5460:E5461"/>
    <mergeCell ref="E5477:E5478"/>
    <mergeCell ref="E5495:E5496"/>
    <mergeCell ref="E5512:E5513"/>
    <mergeCell ref="E5531:E5532"/>
    <mergeCell ref="E5543:E5544"/>
    <mergeCell ref="E5560:E5561"/>
    <mergeCell ref="E5573:E5574"/>
    <mergeCell ref="E5588:E5589"/>
    <mergeCell ref="E5611:E5612"/>
    <mergeCell ref="E5623:E5624"/>
    <mergeCell ref="E5642:E5643"/>
    <mergeCell ref="E5658:E5659"/>
    <mergeCell ref="E5673:E5674"/>
    <mergeCell ref="E5681:E5682"/>
    <mergeCell ref="E5688:E5689"/>
    <mergeCell ref="E5698:E5699"/>
    <mergeCell ref="E5708:E5709"/>
    <mergeCell ref="E5728:E5729"/>
    <mergeCell ref="E5742:E5743"/>
    <mergeCell ref="E5754:E5755"/>
    <mergeCell ref="E5769:E5770"/>
    <mergeCell ref="E5782:E5783"/>
    <mergeCell ref="F3:F4"/>
    <mergeCell ref="F15:F16"/>
    <mergeCell ref="F25:F26"/>
    <mergeCell ref="F33:F34"/>
    <mergeCell ref="F41:F42"/>
    <mergeCell ref="F49:F50"/>
    <mergeCell ref="F60:F61"/>
    <mergeCell ref="F68:F69"/>
    <mergeCell ref="F79:F80"/>
    <mergeCell ref="F89:F90"/>
    <mergeCell ref="F97:F98"/>
    <mergeCell ref="F105:F106"/>
    <mergeCell ref="F113:F114"/>
    <mergeCell ref="F121:F122"/>
    <mergeCell ref="F134:F135"/>
    <mergeCell ref="F150:F151"/>
    <mergeCell ref="F165:F166"/>
    <mergeCell ref="F184:F185"/>
    <mergeCell ref="F204:F205"/>
    <mergeCell ref="F217:F218"/>
    <mergeCell ref="F239:F240"/>
    <mergeCell ref="F255:F256"/>
    <mergeCell ref="F273:F274"/>
    <mergeCell ref="F292:F293"/>
    <mergeCell ref="F307:F308"/>
    <mergeCell ref="F327:F328"/>
    <mergeCell ref="F341:F342"/>
    <mergeCell ref="F356:F357"/>
    <mergeCell ref="F372:F373"/>
    <mergeCell ref="F386:F387"/>
    <mergeCell ref="F402:F403"/>
    <mergeCell ref="F416:F417"/>
    <mergeCell ref="F434:F435"/>
    <mergeCell ref="F444:F445"/>
    <mergeCell ref="F457:F458"/>
    <mergeCell ref="F471:F472"/>
    <mergeCell ref="F487:F488"/>
    <mergeCell ref="F500:F501"/>
    <mergeCell ref="F514:F515"/>
    <mergeCell ref="F527:F528"/>
    <mergeCell ref="F545:F546"/>
    <mergeCell ref="F566:F567"/>
    <mergeCell ref="F580:F581"/>
    <mergeCell ref="F593:F594"/>
    <mergeCell ref="F610:F611"/>
    <mergeCell ref="F623:F624"/>
    <mergeCell ref="F638:F639"/>
    <mergeCell ref="F652:F653"/>
    <mergeCell ref="F670:F671"/>
    <mergeCell ref="F691:F692"/>
    <mergeCell ref="F710:F711"/>
    <mergeCell ref="F727:F728"/>
    <mergeCell ref="F747:F748"/>
    <mergeCell ref="F761:F762"/>
    <mergeCell ref="F774:F775"/>
    <mergeCell ref="F790:F791"/>
    <mergeCell ref="F805:F806"/>
    <mergeCell ref="F819:F820"/>
    <mergeCell ref="F835:F836"/>
    <mergeCell ref="F851:F852"/>
    <mergeCell ref="F875:F876"/>
    <mergeCell ref="F890:F891"/>
    <mergeCell ref="F908:F909"/>
    <mergeCell ref="F927:F928"/>
    <mergeCell ref="F942:F943"/>
    <mergeCell ref="F954:F955"/>
    <mergeCell ref="F972:F973"/>
    <mergeCell ref="F988:F989"/>
    <mergeCell ref="F1003:F1004"/>
    <mergeCell ref="F1023:F1024"/>
    <mergeCell ref="F1047:F1048"/>
    <mergeCell ref="F1061:F1062"/>
    <mergeCell ref="F1079:F1080"/>
    <mergeCell ref="F1098:F1099"/>
    <mergeCell ref="F1113:F1114"/>
    <mergeCell ref="F1125:F1126"/>
    <mergeCell ref="F1143:F1144"/>
    <mergeCell ref="F1160:F1161"/>
    <mergeCell ref="F1175:F1176"/>
    <mergeCell ref="F1192:F1193"/>
    <mergeCell ref="F1213:F1214"/>
    <mergeCell ref="F1229:F1230"/>
    <mergeCell ref="F1246:F1247"/>
    <mergeCell ref="F1266:F1267"/>
    <mergeCell ref="F1280:F1281"/>
    <mergeCell ref="F1293:F1294"/>
    <mergeCell ref="F1309:F1310"/>
    <mergeCell ref="F1324:F1325"/>
    <mergeCell ref="F1338:F1339"/>
    <mergeCell ref="F1356:F1357"/>
    <mergeCell ref="F1378:F1379"/>
    <mergeCell ref="F1397:F1398"/>
    <mergeCell ref="F1412:F1413"/>
    <mergeCell ref="F1424:F1425"/>
    <mergeCell ref="F1441:F1442"/>
    <mergeCell ref="F1458:F1459"/>
    <mergeCell ref="F1472:F1473"/>
    <mergeCell ref="F1492:F1493"/>
    <mergeCell ref="F1512:F1513"/>
    <mergeCell ref="F1525:F1526"/>
    <mergeCell ref="F1540:F1541"/>
    <mergeCell ref="F1556:F1557"/>
    <mergeCell ref="F1569:F1570"/>
    <mergeCell ref="F1584:F1585"/>
    <mergeCell ref="F1600:F1601"/>
    <mergeCell ref="F1623:F1624"/>
    <mergeCell ref="F1638:F1639"/>
    <mergeCell ref="F1656:F1657"/>
    <mergeCell ref="F1675:F1676"/>
    <mergeCell ref="F1690:F1691"/>
    <mergeCell ref="F1702:F1703"/>
    <mergeCell ref="F1719:F1720"/>
    <mergeCell ref="F1736:F1737"/>
    <mergeCell ref="F1751:F1752"/>
    <mergeCell ref="F1771:F1772"/>
    <mergeCell ref="F1791:F1792"/>
    <mergeCell ref="F1804:F1805"/>
    <mergeCell ref="F1826:F1827"/>
    <mergeCell ref="F1842:F1843"/>
    <mergeCell ref="F1857:F1858"/>
    <mergeCell ref="F1871:F1872"/>
    <mergeCell ref="F1887:F1888"/>
    <mergeCell ref="F1903:F1904"/>
    <mergeCell ref="F1917:F1918"/>
    <mergeCell ref="F1937:F1938"/>
    <mergeCell ref="F1957:F1958"/>
    <mergeCell ref="F1974:F1975"/>
    <mergeCell ref="F1986:F1987"/>
    <mergeCell ref="F2003:F2004"/>
    <mergeCell ref="F2020:F2021"/>
    <mergeCell ref="F2036:F2037"/>
    <mergeCell ref="F2053:F2054"/>
    <mergeCell ref="F2075:F2076"/>
    <mergeCell ref="F2090:F2091"/>
    <mergeCell ref="F2106:F2107"/>
    <mergeCell ref="F2125:F2126"/>
    <mergeCell ref="F2139:F2140"/>
    <mergeCell ref="F2158:F2159"/>
    <mergeCell ref="F2172:F2173"/>
    <mergeCell ref="F2185:F2186"/>
    <mergeCell ref="F2200:F2201"/>
    <mergeCell ref="F2210:F2211"/>
    <mergeCell ref="F2224:F2225"/>
    <mergeCell ref="F2238:F2239"/>
    <mergeCell ref="F2249:F2250"/>
    <mergeCell ref="F2259:F2260"/>
    <mergeCell ref="F2274:F2275"/>
    <mergeCell ref="F2289:F2290"/>
    <mergeCell ref="F2302:F2303"/>
    <mergeCell ref="F2320:F2321"/>
    <mergeCell ref="F2341:F2342"/>
    <mergeCell ref="F2361:F2362"/>
    <mergeCell ref="F2375:F2376"/>
    <mergeCell ref="F2395:F2396"/>
    <mergeCell ref="F2409:F2410"/>
    <mergeCell ref="F2422:F2423"/>
    <mergeCell ref="F2437:F2438"/>
    <mergeCell ref="F2447:F2448"/>
    <mergeCell ref="F2461:F2462"/>
    <mergeCell ref="F2476:F2477"/>
    <mergeCell ref="F2491:F2492"/>
    <mergeCell ref="F2502:F2503"/>
    <mergeCell ref="F2525:F2526"/>
    <mergeCell ref="F2542:F2543"/>
    <mergeCell ref="F2561:F2562"/>
    <mergeCell ref="F2575:F2576"/>
    <mergeCell ref="F2591:F2592"/>
    <mergeCell ref="F2610:F2611"/>
    <mergeCell ref="F2623:F2624"/>
    <mergeCell ref="F2635:F2636"/>
    <mergeCell ref="F2650:F2651"/>
    <mergeCell ref="F2664:F2665"/>
    <mergeCell ref="F2677:F2678"/>
    <mergeCell ref="F2697:F2698"/>
    <mergeCell ref="F2717:F2718"/>
    <mergeCell ref="F2731:F2732"/>
    <mergeCell ref="F2744:F2745"/>
    <mergeCell ref="F2759:F2760"/>
    <mergeCell ref="F2771:F2772"/>
    <mergeCell ref="F2785:F2786"/>
    <mergeCell ref="F2802:F2803"/>
    <mergeCell ref="F2826:F2827"/>
    <mergeCell ref="F2842:F2843"/>
    <mergeCell ref="F2855:F2856"/>
    <mergeCell ref="F2870:F2871"/>
    <mergeCell ref="F2883:F2884"/>
    <mergeCell ref="F2896:F2897"/>
    <mergeCell ref="F2910:F2911"/>
    <mergeCell ref="F2923:F2924"/>
    <mergeCell ref="F2940:F2941"/>
    <mergeCell ref="F2962:F2963"/>
    <mergeCell ref="F2981:F2982"/>
    <mergeCell ref="F2995:F2996"/>
    <mergeCell ref="F3007:F3008"/>
    <mergeCell ref="F3022:F3023"/>
    <mergeCell ref="F3036:F3037"/>
    <mergeCell ref="F3049:F3050"/>
    <mergeCell ref="F3072:F3073"/>
    <mergeCell ref="F3092:F3093"/>
    <mergeCell ref="F3106:F3107"/>
    <mergeCell ref="F3125:F3126"/>
    <mergeCell ref="F3139:F3140"/>
    <mergeCell ref="F3156:F3157"/>
    <mergeCell ref="F3175:F3176"/>
    <mergeCell ref="F3188:F3189"/>
    <mergeCell ref="F3203:F3204"/>
    <mergeCell ref="F3216:F3217"/>
    <mergeCell ref="F3229:F3230"/>
    <mergeCell ref="F3244:F3245"/>
    <mergeCell ref="F3258:F3259"/>
    <mergeCell ref="F3281:F3282"/>
    <mergeCell ref="F3300:F3301"/>
    <mergeCell ref="F3313:F3314"/>
    <mergeCell ref="F3325:F3326"/>
    <mergeCell ref="F3340:F3341"/>
    <mergeCell ref="F3357:F3358"/>
    <mergeCell ref="F3376:F3377"/>
    <mergeCell ref="F3389:F3390"/>
    <mergeCell ref="F3408:F3409"/>
    <mergeCell ref="F3419:F3420"/>
    <mergeCell ref="F3427:F3428"/>
    <mergeCell ref="F3434:F3435"/>
    <mergeCell ref="F3442:F3443"/>
    <mergeCell ref="F3452:F3453"/>
    <mergeCell ref="F3466:F3467"/>
    <mergeCell ref="F3484:F3485"/>
    <mergeCell ref="F3501:F3502"/>
    <mergeCell ref="F3513:F3514"/>
    <mergeCell ref="F3526:F3527"/>
    <mergeCell ref="F3543:F3544"/>
    <mergeCell ref="F3560:F3561"/>
    <mergeCell ref="F3570:F3571"/>
    <mergeCell ref="F3582:F3583"/>
    <mergeCell ref="F3596:F3597"/>
    <mergeCell ref="F3612:F3613"/>
    <mergeCell ref="F3626:F3627"/>
    <mergeCell ref="F3642:F3643"/>
    <mergeCell ref="F3658:F3659"/>
    <mergeCell ref="F3672:F3673"/>
    <mergeCell ref="F3689:F3690"/>
    <mergeCell ref="F3704:F3705"/>
    <mergeCell ref="F3718:F3719"/>
    <mergeCell ref="F3735:F3736"/>
    <mergeCell ref="F3748:F3749"/>
    <mergeCell ref="F3764:F3765"/>
    <mergeCell ref="F3778:F3779"/>
    <mergeCell ref="F3793:F3794"/>
    <mergeCell ref="F3809:F3810"/>
    <mergeCell ref="F3823:F3824"/>
    <mergeCell ref="F3838:F3839"/>
    <mergeCell ref="F3854:F3855"/>
    <mergeCell ref="F3868:F3869"/>
    <mergeCell ref="F3882:F3883"/>
    <mergeCell ref="F3899:F3900"/>
    <mergeCell ref="F3914:F3915"/>
    <mergeCell ref="F3931:F3932"/>
    <mergeCell ref="F3946:F3947"/>
    <mergeCell ref="F3963:F3964"/>
    <mergeCell ref="F3980:F3981"/>
    <mergeCell ref="F3995:F3996"/>
    <mergeCell ref="F4010:F4011"/>
    <mergeCell ref="F4024:F4025"/>
    <mergeCell ref="F4040:F4041"/>
    <mergeCell ref="F4052:F4053"/>
    <mergeCell ref="F4067:F4068"/>
    <mergeCell ref="F4083:F4084"/>
    <mergeCell ref="F4095:F4096"/>
    <mergeCell ref="F4110:F4111"/>
    <mergeCell ref="F4126:F4127"/>
    <mergeCell ref="F4138:F4139"/>
    <mergeCell ref="F4153:F4154"/>
    <mergeCell ref="F4169:F4170"/>
    <mergeCell ref="F4181:F4182"/>
    <mergeCell ref="F4196:F4197"/>
    <mergeCell ref="F4212:F4213"/>
    <mergeCell ref="F4224:F4225"/>
    <mergeCell ref="F4239:F4240"/>
    <mergeCell ref="F4255:F4256"/>
    <mergeCell ref="F4267:F4268"/>
    <mergeCell ref="F4283:F4284"/>
    <mergeCell ref="F4296:F4297"/>
    <mergeCell ref="F4310:F4311"/>
    <mergeCell ref="F4326:F4327"/>
    <mergeCell ref="F4339:F4340"/>
    <mergeCell ref="F4353:F4354"/>
    <mergeCell ref="F4376:F4377"/>
    <mergeCell ref="F4392:F4393"/>
    <mergeCell ref="F4408:F4409"/>
    <mergeCell ref="F4424:F4425"/>
    <mergeCell ref="F4437:F4438"/>
    <mergeCell ref="F4451:F4452"/>
    <mergeCell ref="F4468:F4469"/>
    <mergeCell ref="F4482:F4483"/>
    <mergeCell ref="F4497:F4498"/>
    <mergeCell ref="F4512:F4513"/>
    <mergeCell ref="F4526:F4527"/>
    <mergeCell ref="F4543:F4544"/>
    <mergeCell ref="F4556:F4557"/>
    <mergeCell ref="F4570:F4571"/>
    <mergeCell ref="F4588:F4589"/>
    <mergeCell ref="F4601:F4602"/>
    <mergeCell ref="F4615:F4616"/>
    <mergeCell ref="F4633:F4634"/>
    <mergeCell ref="F4647:F4648"/>
    <mergeCell ref="F4662:F4663"/>
    <mergeCell ref="F4677:F4678"/>
    <mergeCell ref="F4691:F4692"/>
    <mergeCell ref="F4708:F4709"/>
    <mergeCell ref="F4721:F4722"/>
    <mergeCell ref="F4735:F4736"/>
    <mergeCell ref="F4753:F4754"/>
    <mergeCell ref="F4766:F4767"/>
    <mergeCell ref="F4780:F4781"/>
    <mergeCell ref="F4797:F4798"/>
    <mergeCell ref="F4811:F4812"/>
    <mergeCell ref="F4828:F4829"/>
    <mergeCell ref="F4841:F4842"/>
    <mergeCell ref="F4855:F4856"/>
    <mergeCell ref="F4872:F4873"/>
    <mergeCell ref="F4885:F4886"/>
    <mergeCell ref="F4898:F4899"/>
    <mergeCell ref="F4916:F4917"/>
    <mergeCell ref="F4929:F4930"/>
    <mergeCell ref="F4943:F4944"/>
    <mergeCell ref="F4960:F4961"/>
    <mergeCell ref="F4974:F4975"/>
    <mergeCell ref="F4992:F4993"/>
    <mergeCell ref="F5005:F5006"/>
    <mergeCell ref="F5019:F5020"/>
    <mergeCell ref="F5036:F5037"/>
    <mergeCell ref="F5049:F5050"/>
    <mergeCell ref="F5063:F5064"/>
    <mergeCell ref="F5074:F5075"/>
    <mergeCell ref="F5089:F5090"/>
    <mergeCell ref="F5103:F5104"/>
    <mergeCell ref="F5121:F5122"/>
    <mergeCell ref="F5136:F5137"/>
    <mergeCell ref="F5149:F5150"/>
    <mergeCell ref="F5163:F5164"/>
    <mergeCell ref="F5181:F5182"/>
    <mergeCell ref="F5197:F5198"/>
    <mergeCell ref="F5210:F5211"/>
    <mergeCell ref="F5224:F5225"/>
    <mergeCell ref="F5241:F5242"/>
    <mergeCell ref="F5255:F5256"/>
    <mergeCell ref="F5270:F5271"/>
    <mergeCell ref="F5285:F5286"/>
    <mergeCell ref="F5299:F5300"/>
    <mergeCell ref="F5316:F5317"/>
    <mergeCell ref="F5332:F5333"/>
    <mergeCell ref="F5349:F5350"/>
    <mergeCell ref="F5365:F5366"/>
    <mergeCell ref="F5381:F5382"/>
    <mergeCell ref="F5394:F5395"/>
    <mergeCell ref="F5408:F5409"/>
    <mergeCell ref="F5425:F5426"/>
    <mergeCell ref="F5444:F5445"/>
    <mergeCell ref="F5460:F5461"/>
    <mergeCell ref="F5477:F5478"/>
    <mergeCell ref="F5495:F5496"/>
    <mergeCell ref="F5512:F5513"/>
    <mergeCell ref="F5531:F5532"/>
    <mergeCell ref="F5543:F5544"/>
    <mergeCell ref="F5560:F5561"/>
    <mergeCell ref="F5573:F5574"/>
    <mergeCell ref="F5588:F5589"/>
    <mergeCell ref="F5611:F5612"/>
    <mergeCell ref="F5623:F5624"/>
    <mergeCell ref="F5642:F5643"/>
    <mergeCell ref="F5658:F5659"/>
    <mergeCell ref="F5673:F5674"/>
    <mergeCell ref="F5681:F5682"/>
    <mergeCell ref="F5688:F5689"/>
    <mergeCell ref="F5698:F5699"/>
    <mergeCell ref="F5708:F5709"/>
    <mergeCell ref="F5728:F5729"/>
    <mergeCell ref="F5742:F5743"/>
    <mergeCell ref="F5754:F5755"/>
    <mergeCell ref="F5769:F5770"/>
    <mergeCell ref="F5782:F5783"/>
    <mergeCell ref="C3:D4"/>
    <mergeCell ref="G3:H4"/>
    <mergeCell ref="C15:D16"/>
    <mergeCell ref="G15:H16"/>
    <mergeCell ref="C25:D26"/>
    <mergeCell ref="G25:H26"/>
    <mergeCell ref="C33:D34"/>
    <mergeCell ref="G33:H34"/>
    <mergeCell ref="C41:D42"/>
    <mergeCell ref="G41:H42"/>
    <mergeCell ref="C49:D50"/>
    <mergeCell ref="G49:H50"/>
    <mergeCell ref="C60:D61"/>
    <mergeCell ref="G60:H61"/>
    <mergeCell ref="C68:D69"/>
    <mergeCell ref="G68:H69"/>
    <mergeCell ref="C79:D80"/>
    <mergeCell ref="G79:H80"/>
    <mergeCell ref="C89:D90"/>
    <mergeCell ref="G89:H90"/>
    <mergeCell ref="C97:D98"/>
    <mergeCell ref="G97:H98"/>
    <mergeCell ref="C105:D106"/>
    <mergeCell ref="G105:H106"/>
    <mergeCell ref="C113:D114"/>
    <mergeCell ref="G113:H114"/>
    <mergeCell ref="C121:D122"/>
    <mergeCell ref="G121:H122"/>
    <mergeCell ref="C134:D135"/>
    <mergeCell ref="G134:H135"/>
    <mergeCell ref="C150:D151"/>
    <mergeCell ref="G150:H151"/>
    <mergeCell ref="C165:D166"/>
    <mergeCell ref="G165:H166"/>
    <mergeCell ref="C184:D185"/>
    <mergeCell ref="G184:H185"/>
    <mergeCell ref="C204:D205"/>
    <mergeCell ref="G204:H205"/>
    <mergeCell ref="C217:D218"/>
    <mergeCell ref="G217:H218"/>
    <mergeCell ref="C239:D240"/>
    <mergeCell ref="G239:H240"/>
    <mergeCell ref="C255:D256"/>
    <mergeCell ref="G255:H256"/>
    <mergeCell ref="C273:D274"/>
    <mergeCell ref="G273:H274"/>
    <mergeCell ref="C292:D293"/>
    <mergeCell ref="G292:H293"/>
    <mergeCell ref="C307:D308"/>
    <mergeCell ref="G307:H308"/>
    <mergeCell ref="C327:D328"/>
    <mergeCell ref="G327:H328"/>
    <mergeCell ref="C341:D342"/>
    <mergeCell ref="G341:H342"/>
    <mergeCell ref="C356:D357"/>
    <mergeCell ref="G356:H357"/>
    <mergeCell ref="C372:D373"/>
    <mergeCell ref="G372:H373"/>
    <mergeCell ref="C386:D387"/>
    <mergeCell ref="G386:H387"/>
    <mergeCell ref="C402:D403"/>
    <mergeCell ref="G402:H403"/>
    <mergeCell ref="C416:D417"/>
    <mergeCell ref="G416:H417"/>
    <mergeCell ref="C434:D435"/>
    <mergeCell ref="G434:H435"/>
    <mergeCell ref="C444:D445"/>
    <mergeCell ref="G444:H445"/>
    <mergeCell ref="C457:D458"/>
    <mergeCell ref="G457:H458"/>
    <mergeCell ref="C471:D472"/>
    <mergeCell ref="G471:H472"/>
    <mergeCell ref="C487:D488"/>
    <mergeCell ref="G487:H488"/>
    <mergeCell ref="C500:D501"/>
    <mergeCell ref="G500:H501"/>
    <mergeCell ref="C514:D515"/>
    <mergeCell ref="G514:H515"/>
    <mergeCell ref="C527:D528"/>
    <mergeCell ref="G527:H528"/>
    <mergeCell ref="C545:D546"/>
    <mergeCell ref="G545:H546"/>
    <mergeCell ref="C566:D567"/>
    <mergeCell ref="G566:H567"/>
    <mergeCell ref="C580:D581"/>
    <mergeCell ref="G580:H581"/>
    <mergeCell ref="C593:D594"/>
    <mergeCell ref="G593:H594"/>
    <mergeCell ref="C610:D611"/>
    <mergeCell ref="G610:H611"/>
    <mergeCell ref="C623:D624"/>
    <mergeCell ref="G623:H624"/>
    <mergeCell ref="C638:D639"/>
    <mergeCell ref="G638:H639"/>
    <mergeCell ref="C652:D653"/>
    <mergeCell ref="G652:H653"/>
    <mergeCell ref="C670:D671"/>
    <mergeCell ref="G670:H671"/>
    <mergeCell ref="C691:D692"/>
    <mergeCell ref="G691:H692"/>
    <mergeCell ref="C710:D711"/>
    <mergeCell ref="G710:H711"/>
    <mergeCell ref="C727:D728"/>
    <mergeCell ref="G727:H728"/>
    <mergeCell ref="C747:D748"/>
    <mergeCell ref="G747:H748"/>
    <mergeCell ref="C761:D762"/>
    <mergeCell ref="G761:H762"/>
    <mergeCell ref="C774:D775"/>
    <mergeCell ref="G774:H775"/>
    <mergeCell ref="C790:D791"/>
    <mergeCell ref="G790:H791"/>
    <mergeCell ref="C805:D806"/>
    <mergeCell ref="G805:H806"/>
    <mergeCell ref="C819:D820"/>
    <mergeCell ref="G819:H820"/>
    <mergeCell ref="C835:D836"/>
    <mergeCell ref="G835:H836"/>
    <mergeCell ref="C851:D852"/>
    <mergeCell ref="G851:H852"/>
    <mergeCell ref="C875:D876"/>
    <mergeCell ref="G875:H876"/>
    <mergeCell ref="C890:D891"/>
    <mergeCell ref="G890:H891"/>
    <mergeCell ref="C908:D909"/>
    <mergeCell ref="G908:H909"/>
    <mergeCell ref="C927:D928"/>
    <mergeCell ref="G927:H928"/>
    <mergeCell ref="C942:D943"/>
    <mergeCell ref="G942:H943"/>
    <mergeCell ref="C954:D955"/>
    <mergeCell ref="G954:H955"/>
    <mergeCell ref="C972:D973"/>
    <mergeCell ref="G972:H973"/>
    <mergeCell ref="C988:D989"/>
    <mergeCell ref="G988:H989"/>
    <mergeCell ref="C1003:D1004"/>
    <mergeCell ref="G1003:H1004"/>
    <mergeCell ref="C1023:D1024"/>
    <mergeCell ref="G1023:H1024"/>
    <mergeCell ref="C1047:D1048"/>
    <mergeCell ref="G1047:H1048"/>
    <mergeCell ref="C1061:D1062"/>
    <mergeCell ref="G1061:H1062"/>
    <mergeCell ref="C1079:D1080"/>
    <mergeCell ref="G1079:H1080"/>
    <mergeCell ref="C1098:D1099"/>
    <mergeCell ref="G1098:H1099"/>
    <mergeCell ref="C1113:D1114"/>
    <mergeCell ref="G1113:H1114"/>
    <mergeCell ref="C1125:D1126"/>
    <mergeCell ref="G1125:H1126"/>
    <mergeCell ref="C1143:D1144"/>
    <mergeCell ref="G1143:H1144"/>
    <mergeCell ref="C1160:D1161"/>
    <mergeCell ref="G1160:H1161"/>
    <mergeCell ref="C1175:D1176"/>
    <mergeCell ref="G1175:H1176"/>
    <mergeCell ref="C1192:D1193"/>
    <mergeCell ref="G1192:H1193"/>
    <mergeCell ref="C1213:D1214"/>
    <mergeCell ref="G1213:H1214"/>
    <mergeCell ref="C1229:D1230"/>
    <mergeCell ref="G1229:H1230"/>
    <mergeCell ref="C1246:D1247"/>
    <mergeCell ref="G1246:H1247"/>
    <mergeCell ref="C1266:D1267"/>
    <mergeCell ref="G1266:H1267"/>
    <mergeCell ref="C1280:D1281"/>
    <mergeCell ref="G1280:H1281"/>
    <mergeCell ref="C1293:D1294"/>
    <mergeCell ref="G1293:H1294"/>
    <mergeCell ref="C1309:D1310"/>
    <mergeCell ref="G1309:H1310"/>
    <mergeCell ref="C1324:D1325"/>
    <mergeCell ref="G1324:H1325"/>
    <mergeCell ref="C1338:D1339"/>
    <mergeCell ref="G1338:H1339"/>
    <mergeCell ref="C1356:D1357"/>
    <mergeCell ref="G1356:H1357"/>
    <mergeCell ref="C1378:D1379"/>
    <mergeCell ref="G1378:H1379"/>
    <mergeCell ref="C1397:D1398"/>
    <mergeCell ref="G1397:H1398"/>
    <mergeCell ref="C1412:D1413"/>
    <mergeCell ref="G1412:H1413"/>
    <mergeCell ref="C1424:D1425"/>
    <mergeCell ref="G1424:H1425"/>
    <mergeCell ref="C1441:D1442"/>
    <mergeCell ref="G1441:H1442"/>
    <mergeCell ref="C1458:D1459"/>
    <mergeCell ref="G1458:H1459"/>
    <mergeCell ref="C1472:D1473"/>
    <mergeCell ref="G1472:H1473"/>
    <mergeCell ref="C1492:D1493"/>
    <mergeCell ref="G1492:H1493"/>
    <mergeCell ref="C1512:D1513"/>
    <mergeCell ref="G1512:H1513"/>
    <mergeCell ref="C1525:D1526"/>
    <mergeCell ref="G1525:H1526"/>
    <mergeCell ref="C1540:D1541"/>
    <mergeCell ref="G1540:H1541"/>
    <mergeCell ref="C1556:D1557"/>
    <mergeCell ref="G1556:H1557"/>
    <mergeCell ref="C1569:D1570"/>
    <mergeCell ref="G1569:H1570"/>
    <mergeCell ref="C1584:D1585"/>
    <mergeCell ref="G1584:H1585"/>
    <mergeCell ref="C1600:D1601"/>
    <mergeCell ref="G1600:H1601"/>
    <mergeCell ref="C1623:D1624"/>
    <mergeCell ref="G1623:H1624"/>
    <mergeCell ref="C1638:D1639"/>
    <mergeCell ref="G1638:H1639"/>
    <mergeCell ref="C1656:D1657"/>
    <mergeCell ref="G1656:H1657"/>
    <mergeCell ref="C1675:D1676"/>
    <mergeCell ref="G1675:H1676"/>
    <mergeCell ref="C1690:D1691"/>
    <mergeCell ref="G1690:H1691"/>
    <mergeCell ref="C1702:D1703"/>
    <mergeCell ref="G1702:H1703"/>
    <mergeCell ref="C1719:D1720"/>
    <mergeCell ref="G1719:H1720"/>
    <mergeCell ref="C1736:D1737"/>
    <mergeCell ref="G1736:H1737"/>
    <mergeCell ref="C1751:D1752"/>
    <mergeCell ref="G1751:H1752"/>
    <mergeCell ref="C1771:D1772"/>
    <mergeCell ref="G1771:H1772"/>
    <mergeCell ref="C1791:D1792"/>
    <mergeCell ref="G1791:H1792"/>
    <mergeCell ref="C1804:D1805"/>
    <mergeCell ref="G1804:H1805"/>
    <mergeCell ref="C1826:D1827"/>
    <mergeCell ref="G1826:H1827"/>
    <mergeCell ref="C1842:D1843"/>
    <mergeCell ref="G1842:H1843"/>
    <mergeCell ref="C1857:D1858"/>
    <mergeCell ref="G1857:H1858"/>
    <mergeCell ref="C1871:D1872"/>
    <mergeCell ref="G1871:H1872"/>
    <mergeCell ref="C1887:D1888"/>
    <mergeCell ref="G1887:H1888"/>
    <mergeCell ref="C1903:D1904"/>
    <mergeCell ref="G1903:H1904"/>
    <mergeCell ref="C1917:D1918"/>
    <mergeCell ref="G1917:H1918"/>
    <mergeCell ref="C1937:D1938"/>
    <mergeCell ref="G1937:H1938"/>
    <mergeCell ref="C1957:D1958"/>
    <mergeCell ref="G1957:H1958"/>
    <mergeCell ref="C1974:D1975"/>
    <mergeCell ref="G1974:H1975"/>
    <mergeCell ref="C1986:D1987"/>
    <mergeCell ref="G1986:H1987"/>
    <mergeCell ref="C2003:D2004"/>
    <mergeCell ref="G2003:H2004"/>
    <mergeCell ref="C2020:D2021"/>
    <mergeCell ref="G2020:H2021"/>
    <mergeCell ref="C2036:D2037"/>
    <mergeCell ref="G2036:H2037"/>
    <mergeCell ref="C2053:D2054"/>
    <mergeCell ref="G2053:H2054"/>
    <mergeCell ref="C2075:D2076"/>
    <mergeCell ref="G2075:H2076"/>
    <mergeCell ref="C2090:D2091"/>
    <mergeCell ref="G2090:H2091"/>
    <mergeCell ref="C2106:D2107"/>
    <mergeCell ref="G2106:H2107"/>
    <mergeCell ref="C2125:D2126"/>
    <mergeCell ref="G2125:H2126"/>
    <mergeCell ref="C2139:D2140"/>
    <mergeCell ref="G2139:H2140"/>
    <mergeCell ref="C2158:D2159"/>
    <mergeCell ref="G2158:H2159"/>
    <mergeCell ref="C2172:D2173"/>
    <mergeCell ref="G2172:H2173"/>
    <mergeCell ref="C2185:D2186"/>
    <mergeCell ref="G2185:H2186"/>
    <mergeCell ref="C2200:D2201"/>
    <mergeCell ref="G2200:H2201"/>
    <mergeCell ref="C2210:D2211"/>
    <mergeCell ref="G2210:H2211"/>
    <mergeCell ref="C2224:D2225"/>
    <mergeCell ref="G2224:H2225"/>
    <mergeCell ref="C2238:D2239"/>
    <mergeCell ref="G2238:H2239"/>
    <mergeCell ref="C2249:D2250"/>
    <mergeCell ref="G2249:H2250"/>
    <mergeCell ref="C2259:D2260"/>
    <mergeCell ref="G2259:H2260"/>
    <mergeCell ref="C2274:D2275"/>
    <mergeCell ref="G2274:H2275"/>
    <mergeCell ref="C2289:D2290"/>
    <mergeCell ref="G2289:H2290"/>
    <mergeCell ref="C2302:D2303"/>
    <mergeCell ref="G2302:H2303"/>
    <mergeCell ref="C2320:D2321"/>
    <mergeCell ref="G2320:H2321"/>
    <mergeCell ref="C2341:D2342"/>
    <mergeCell ref="G2341:H2342"/>
    <mergeCell ref="C2361:D2362"/>
    <mergeCell ref="G2361:H2362"/>
    <mergeCell ref="C2375:D2376"/>
    <mergeCell ref="G2375:H2376"/>
    <mergeCell ref="C2395:D2396"/>
    <mergeCell ref="G2395:H2396"/>
    <mergeCell ref="C2409:D2410"/>
    <mergeCell ref="G2409:H2410"/>
    <mergeCell ref="C2422:D2423"/>
    <mergeCell ref="G2422:H2423"/>
    <mergeCell ref="C2437:D2438"/>
    <mergeCell ref="G2437:H2438"/>
    <mergeCell ref="C2447:D2448"/>
    <mergeCell ref="G2447:H2448"/>
    <mergeCell ref="C2461:D2462"/>
    <mergeCell ref="G2461:H2462"/>
    <mergeCell ref="C2476:D2477"/>
    <mergeCell ref="G2476:H2477"/>
    <mergeCell ref="C2491:D2492"/>
    <mergeCell ref="G2491:H2492"/>
    <mergeCell ref="C2502:D2503"/>
    <mergeCell ref="G2502:H2503"/>
    <mergeCell ref="C2525:D2526"/>
    <mergeCell ref="G2525:H2526"/>
    <mergeCell ref="C2542:D2543"/>
    <mergeCell ref="G2542:H2543"/>
    <mergeCell ref="C2561:D2562"/>
    <mergeCell ref="G2561:H2562"/>
    <mergeCell ref="C2575:D2576"/>
    <mergeCell ref="G2575:H2576"/>
    <mergeCell ref="C2591:D2592"/>
    <mergeCell ref="G2591:H2592"/>
    <mergeCell ref="C2610:D2611"/>
    <mergeCell ref="G2610:H2611"/>
    <mergeCell ref="C2623:D2624"/>
    <mergeCell ref="G2623:H2624"/>
    <mergeCell ref="C2635:D2636"/>
    <mergeCell ref="G2635:H2636"/>
    <mergeCell ref="C2650:D2651"/>
    <mergeCell ref="G2650:H2651"/>
    <mergeCell ref="C2664:D2665"/>
    <mergeCell ref="G2664:H2665"/>
    <mergeCell ref="C2677:D2678"/>
    <mergeCell ref="G2677:H2678"/>
    <mergeCell ref="C2697:D2698"/>
    <mergeCell ref="G2697:H2698"/>
    <mergeCell ref="C2717:D2718"/>
    <mergeCell ref="G2717:H2718"/>
    <mergeCell ref="C2731:D2732"/>
    <mergeCell ref="G2731:H2732"/>
    <mergeCell ref="C2744:D2745"/>
    <mergeCell ref="G2744:H2745"/>
    <mergeCell ref="C2759:D2760"/>
    <mergeCell ref="G2759:H2760"/>
    <mergeCell ref="C2771:D2772"/>
    <mergeCell ref="G2771:H2772"/>
    <mergeCell ref="C2785:D2786"/>
    <mergeCell ref="G2785:H2786"/>
    <mergeCell ref="C2802:D2803"/>
    <mergeCell ref="G2802:H2803"/>
    <mergeCell ref="C2826:D2827"/>
    <mergeCell ref="G2826:H2827"/>
    <mergeCell ref="C2842:D2843"/>
    <mergeCell ref="G2842:H2843"/>
    <mergeCell ref="C2855:D2856"/>
    <mergeCell ref="G2855:H2856"/>
    <mergeCell ref="C2870:D2871"/>
    <mergeCell ref="G2870:H2871"/>
    <mergeCell ref="C2883:D2884"/>
    <mergeCell ref="G2883:H2884"/>
    <mergeCell ref="C2896:D2897"/>
    <mergeCell ref="G2896:H2897"/>
    <mergeCell ref="C2910:D2911"/>
    <mergeCell ref="G2910:H2911"/>
    <mergeCell ref="C2923:D2924"/>
    <mergeCell ref="G2923:H2924"/>
    <mergeCell ref="C2940:D2941"/>
    <mergeCell ref="G2940:H2941"/>
    <mergeCell ref="C2962:D2963"/>
    <mergeCell ref="G2962:H2963"/>
    <mergeCell ref="C2981:D2982"/>
    <mergeCell ref="G2981:H2982"/>
    <mergeCell ref="C2995:D2996"/>
    <mergeCell ref="G2995:H2996"/>
    <mergeCell ref="C3007:D3008"/>
    <mergeCell ref="G3007:H3008"/>
    <mergeCell ref="C3022:D3023"/>
    <mergeCell ref="G3022:H3023"/>
    <mergeCell ref="C3036:D3037"/>
    <mergeCell ref="G3036:H3037"/>
    <mergeCell ref="C3049:D3050"/>
    <mergeCell ref="G3049:H3050"/>
    <mergeCell ref="C3072:D3073"/>
    <mergeCell ref="G3072:H3073"/>
    <mergeCell ref="C3092:D3093"/>
    <mergeCell ref="G3092:H3093"/>
    <mergeCell ref="C3106:D3107"/>
    <mergeCell ref="G3106:H3107"/>
    <mergeCell ref="C3125:D3126"/>
    <mergeCell ref="G3125:H3126"/>
    <mergeCell ref="C3139:D3140"/>
    <mergeCell ref="G3139:H3140"/>
    <mergeCell ref="C3156:D3157"/>
    <mergeCell ref="G3156:H3157"/>
    <mergeCell ref="C3175:D3176"/>
    <mergeCell ref="G3175:H3176"/>
    <mergeCell ref="C3188:D3189"/>
    <mergeCell ref="G3188:H3189"/>
    <mergeCell ref="C3203:D3204"/>
    <mergeCell ref="G3203:H3204"/>
    <mergeCell ref="C3216:D3217"/>
    <mergeCell ref="G3216:H3217"/>
    <mergeCell ref="C3229:D3230"/>
    <mergeCell ref="G3229:H3230"/>
    <mergeCell ref="C3244:D3245"/>
    <mergeCell ref="G3244:H3245"/>
    <mergeCell ref="C3258:D3259"/>
    <mergeCell ref="G3258:H3259"/>
    <mergeCell ref="C3281:D3282"/>
    <mergeCell ref="G3281:H3282"/>
    <mergeCell ref="C3300:D3301"/>
    <mergeCell ref="G3300:H3301"/>
    <mergeCell ref="C3313:D3314"/>
    <mergeCell ref="G3313:H3314"/>
    <mergeCell ref="C3325:D3326"/>
    <mergeCell ref="G3325:H3326"/>
    <mergeCell ref="C3340:D3341"/>
    <mergeCell ref="G3340:H3341"/>
    <mergeCell ref="C3357:D3358"/>
    <mergeCell ref="G3357:H3358"/>
    <mergeCell ref="C3376:D3377"/>
    <mergeCell ref="G3376:H3377"/>
    <mergeCell ref="C3389:D3390"/>
    <mergeCell ref="G3389:H3390"/>
    <mergeCell ref="C3408:D3409"/>
    <mergeCell ref="G3408:H3409"/>
    <mergeCell ref="C3419:D3420"/>
    <mergeCell ref="G3419:H3420"/>
    <mergeCell ref="C3427:D3428"/>
    <mergeCell ref="G3427:H3428"/>
    <mergeCell ref="C3434:D3435"/>
    <mergeCell ref="G3434:H3435"/>
    <mergeCell ref="C3442:D3443"/>
    <mergeCell ref="G3442:H3443"/>
    <mergeCell ref="C3452:D3453"/>
    <mergeCell ref="G3452:H3453"/>
    <mergeCell ref="C3466:D3467"/>
    <mergeCell ref="G3466:H3467"/>
    <mergeCell ref="C3484:D3485"/>
    <mergeCell ref="G3484:H3485"/>
    <mergeCell ref="C3501:D3502"/>
    <mergeCell ref="G3501:H3502"/>
    <mergeCell ref="C3513:D3514"/>
    <mergeCell ref="G3513:H3514"/>
    <mergeCell ref="C3526:D3527"/>
    <mergeCell ref="G3526:H3527"/>
    <mergeCell ref="C3543:D3544"/>
    <mergeCell ref="G3543:H3544"/>
    <mergeCell ref="C3560:D3561"/>
    <mergeCell ref="G3560:H3561"/>
    <mergeCell ref="C3570:D3571"/>
    <mergeCell ref="G3570:H3571"/>
    <mergeCell ref="C3582:D3583"/>
    <mergeCell ref="G3582:H3583"/>
    <mergeCell ref="C3596:D3597"/>
    <mergeCell ref="G3596:H3597"/>
    <mergeCell ref="C3612:D3613"/>
    <mergeCell ref="G3612:H3613"/>
    <mergeCell ref="C3626:D3627"/>
    <mergeCell ref="G3626:H3627"/>
    <mergeCell ref="C3642:D3643"/>
    <mergeCell ref="G3642:H3643"/>
    <mergeCell ref="C3658:D3659"/>
    <mergeCell ref="G3658:H3659"/>
    <mergeCell ref="C3672:D3673"/>
    <mergeCell ref="G3672:H3673"/>
    <mergeCell ref="C3689:D3690"/>
    <mergeCell ref="G3689:H3690"/>
    <mergeCell ref="C3704:D3705"/>
    <mergeCell ref="G3704:H3705"/>
    <mergeCell ref="C3718:D3719"/>
    <mergeCell ref="G3718:H3719"/>
    <mergeCell ref="C3735:D3736"/>
    <mergeCell ref="G3735:H3736"/>
    <mergeCell ref="C3748:D3749"/>
    <mergeCell ref="G3748:H3749"/>
    <mergeCell ref="C3764:D3765"/>
    <mergeCell ref="G3764:H3765"/>
    <mergeCell ref="C3778:D3779"/>
    <mergeCell ref="G3778:H3779"/>
    <mergeCell ref="C3793:D3794"/>
    <mergeCell ref="G3793:H3794"/>
    <mergeCell ref="C3809:D3810"/>
    <mergeCell ref="G3809:H3810"/>
    <mergeCell ref="C3823:D3824"/>
    <mergeCell ref="G3823:H3824"/>
    <mergeCell ref="C3838:D3839"/>
    <mergeCell ref="G3838:H3839"/>
    <mergeCell ref="C3854:D3855"/>
    <mergeCell ref="G3854:H3855"/>
    <mergeCell ref="C3868:D3869"/>
    <mergeCell ref="G3868:H3869"/>
    <mergeCell ref="C3882:D3883"/>
    <mergeCell ref="G3882:H3883"/>
    <mergeCell ref="C3899:D3900"/>
    <mergeCell ref="G3899:H3900"/>
    <mergeCell ref="C3914:D3915"/>
    <mergeCell ref="G3914:H3915"/>
    <mergeCell ref="C3931:D3932"/>
    <mergeCell ref="G3931:H3932"/>
    <mergeCell ref="C3946:D3947"/>
    <mergeCell ref="G3946:H3947"/>
    <mergeCell ref="C3963:D3964"/>
    <mergeCell ref="G3963:H3964"/>
    <mergeCell ref="C3980:D3981"/>
    <mergeCell ref="G3980:H3981"/>
    <mergeCell ref="C3995:D3996"/>
    <mergeCell ref="G3995:H3996"/>
    <mergeCell ref="C4010:D4011"/>
    <mergeCell ref="G4010:H4011"/>
    <mergeCell ref="C4024:D4025"/>
    <mergeCell ref="G4024:H4025"/>
    <mergeCell ref="C4040:D4041"/>
    <mergeCell ref="G4040:H4041"/>
    <mergeCell ref="C4052:D4053"/>
    <mergeCell ref="G4052:H4053"/>
    <mergeCell ref="C4067:D4068"/>
    <mergeCell ref="G4067:H4068"/>
    <mergeCell ref="C4083:D4084"/>
    <mergeCell ref="G4083:H4084"/>
    <mergeCell ref="C4095:D4096"/>
    <mergeCell ref="G4095:H4096"/>
    <mergeCell ref="C4110:D4111"/>
    <mergeCell ref="G4110:H4111"/>
    <mergeCell ref="C4126:D4127"/>
    <mergeCell ref="G4126:H4127"/>
    <mergeCell ref="C4138:D4139"/>
    <mergeCell ref="G4138:H4139"/>
    <mergeCell ref="C4153:D4154"/>
    <mergeCell ref="G4153:H4154"/>
    <mergeCell ref="C4169:D4170"/>
    <mergeCell ref="G4169:H4170"/>
    <mergeCell ref="C4181:D4182"/>
    <mergeCell ref="G4181:H4182"/>
    <mergeCell ref="C4196:D4197"/>
    <mergeCell ref="G4196:H4197"/>
    <mergeCell ref="C4212:D4213"/>
    <mergeCell ref="G4212:H4213"/>
    <mergeCell ref="C4224:D4225"/>
    <mergeCell ref="G4224:H4225"/>
    <mergeCell ref="C4239:D4240"/>
    <mergeCell ref="G4239:H4240"/>
    <mergeCell ref="C4255:D4256"/>
    <mergeCell ref="G4255:H4256"/>
    <mergeCell ref="C4267:D4268"/>
    <mergeCell ref="G4267:H4268"/>
    <mergeCell ref="C4283:D4284"/>
    <mergeCell ref="G4283:H4284"/>
    <mergeCell ref="C4296:D4297"/>
    <mergeCell ref="G4296:H4297"/>
    <mergeCell ref="C4310:D4311"/>
    <mergeCell ref="G4310:H4311"/>
    <mergeCell ref="C4326:D4327"/>
    <mergeCell ref="G4326:H4327"/>
    <mergeCell ref="C4339:D4340"/>
    <mergeCell ref="G4339:H4340"/>
    <mergeCell ref="C4353:D4354"/>
    <mergeCell ref="G4353:H4354"/>
    <mergeCell ref="C4376:D4377"/>
    <mergeCell ref="G4376:H4377"/>
    <mergeCell ref="C4392:D4393"/>
    <mergeCell ref="G4392:H4393"/>
    <mergeCell ref="C4408:D4409"/>
    <mergeCell ref="G4408:H4409"/>
    <mergeCell ref="C4424:D4425"/>
    <mergeCell ref="G4424:H4425"/>
    <mergeCell ref="C4437:D4438"/>
    <mergeCell ref="G4437:H4438"/>
    <mergeCell ref="C4451:D4452"/>
    <mergeCell ref="G4451:H4452"/>
    <mergeCell ref="C4468:D4469"/>
    <mergeCell ref="G4468:H4469"/>
    <mergeCell ref="C4482:D4483"/>
    <mergeCell ref="G4482:H4483"/>
    <mergeCell ref="C4497:D4498"/>
    <mergeCell ref="G4497:H4498"/>
    <mergeCell ref="C4512:D4513"/>
    <mergeCell ref="G4512:H4513"/>
    <mergeCell ref="C4526:D4527"/>
    <mergeCell ref="G4526:H4527"/>
    <mergeCell ref="C4543:D4544"/>
    <mergeCell ref="G4543:H4544"/>
    <mergeCell ref="C4556:D4557"/>
    <mergeCell ref="G4556:H4557"/>
    <mergeCell ref="C4570:D4571"/>
    <mergeCell ref="G4570:H4571"/>
    <mergeCell ref="C4588:D4589"/>
    <mergeCell ref="G4588:H4589"/>
    <mergeCell ref="C4601:D4602"/>
    <mergeCell ref="G4601:H4602"/>
    <mergeCell ref="C4615:D4616"/>
    <mergeCell ref="G4615:H4616"/>
    <mergeCell ref="C4633:D4634"/>
    <mergeCell ref="G4633:H4634"/>
    <mergeCell ref="C4647:D4648"/>
    <mergeCell ref="G4647:H4648"/>
    <mergeCell ref="C4662:D4663"/>
    <mergeCell ref="G4662:H4663"/>
    <mergeCell ref="C4677:D4678"/>
    <mergeCell ref="G4677:H4678"/>
    <mergeCell ref="C4691:D4692"/>
    <mergeCell ref="G4691:H4692"/>
    <mergeCell ref="C4708:D4709"/>
    <mergeCell ref="G4708:H4709"/>
    <mergeCell ref="C4721:D4722"/>
    <mergeCell ref="G4721:H4722"/>
    <mergeCell ref="C4735:D4736"/>
    <mergeCell ref="G4735:H4736"/>
    <mergeCell ref="C4753:D4754"/>
    <mergeCell ref="G4753:H4754"/>
    <mergeCell ref="C4766:D4767"/>
    <mergeCell ref="G4766:H4767"/>
    <mergeCell ref="C4780:D4781"/>
    <mergeCell ref="G4780:H4781"/>
    <mergeCell ref="C4797:D4798"/>
    <mergeCell ref="G4797:H4798"/>
    <mergeCell ref="C4811:D4812"/>
    <mergeCell ref="G4811:H4812"/>
    <mergeCell ref="C4828:D4829"/>
    <mergeCell ref="G4828:H4829"/>
    <mergeCell ref="C4841:D4842"/>
    <mergeCell ref="G4841:H4842"/>
    <mergeCell ref="C4855:D4856"/>
    <mergeCell ref="G4855:H4856"/>
    <mergeCell ref="C4872:D4873"/>
    <mergeCell ref="G4872:H4873"/>
    <mergeCell ref="C4885:D4886"/>
    <mergeCell ref="G4885:H4886"/>
    <mergeCell ref="C4898:D4899"/>
    <mergeCell ref="G4898:H4899"/>
    <mergeCell ref="C4916:D4917"/>
    <mergeCell ref="G4916:H4917"/>
    <mergeCell ref="C4929:D4930"/>
    <mergeCell ref="G4929:H4930"/>
    <mergeCell ref="C4943:D4944"/>
    <mergeCell ref="G4943:H4944"/>
    <mergeCell ref="C4960:D4961"/>
    <mergeCell ref="G4960:H4961"/>
    <mergeCell ref="C4974:D4975"/>
    <mergeCell ref="G4974:H4975"/>
    <mergeCell ref="C4992:D4993"/>
    <mergeCell ref="G4992:H4993"/>
    <mergeCell ref="C5005:D5006"/>
    <mergeCell ref="G5005:H5006"/>
    <mergeCell ref="C5019:D5020"/>
    <mergeCell ref="G5019:H5020"/>
    <mergeCell ref="C5036:D5037"/>
    <mergeCell ref="G5036:H5037"/>
    <mergeCell ref="C5049:D5050"/>
    <mergeCell ref="G5049:H5050"/>
    <mergeCell ref="C5063:D5064"/>
    <mergeCell ref="G5063:H5064"/>
    <mergeCell ref="C5074:D5075"/>
    <mergeCell ref="G5074:H5075"/>
    <mergeCell ref="C5089:D5090"/>
    <mergeCell ref="G5089:H5090"/>
    <mergeCell ref="C5103:D5104"/>
    <mergeCell ref="G5103:H5104"/>
    <mergeCell ref="C5121:D5122"/>
    <mergeCell ref="G5121:H5122"/>
    <mergeCell ref="C5136:D5137"/>
    <mergeCell ref="G5136:H5137"/>
    <mergeCell ref="C5149:D5150"/>
    <mergeCell ref="G5149:H5150"/>
    <mergeCell ref="C5163:D5164"/>
    <mergeCell ref="G5163:H5164"/>
    <mergeCell ref="C5181:D5182"/>
    <mergeCell ref="G5181:H5182"/>
    <mergeCell ref="C5197:D5198"/>
    <mergeCell ref="G5197:H5198"/>
    <mergeCell ref="C5210:D5211"/>
    <mergeCell ref="G5210:H5211"/>
    <mergeCell ref="C5224:D5225"/>
    <mergeCell ref="G5224:H5225"/>
    <mergeCell ref="C5241:D5242"/>
    <mergeCell ref="G5241:H5242"/>
    <mergeCell ref="C5255:D5256"/>
    <mergeCell ref="G5255:H5256"/>
    <mergeCell ref="C5270:D5271"/>
    <mergeCell ref="G5270:H5271"/>
    <mergeCell ref="C5285:D5286"/>
    <mergeCell ref="G5285:H5286"/>
    <mergeCell ref="C5299:D5300"/>
    <mergeCell ref="G5299:H5300"/>
    <mergeCell ref="C5316:D5317"/>
    <mergeCell ref="G5316:H5317"/>
    <mergeCell ref="C5332:D5333"/>
    <mergeCell ref="G5332:H5333"/>
    <mergeCell ref="C5349:D5350"/>
    <mergeCell ref="G5349:H5350"/>
    <mergeCell ref="C5365:D5366"/>
    <mergeCell ref="G5365:H5366"/>
    <mergeCell ref="C5381:D5382"/>
    <mergeCell ref="G5381:H5382"/>
    <mergeCell ref="C5394:D5395"/>
    <mergeCell ref="G5394:H5395"/>
    <mergeCell ref="C5408:D5409"/>
    <mergeCell ref="G5408:H5409"/>
    <mergeCell ref="C5425:D5426"/>
    <mergeCell ref="G5425:H5426"/>
    <mergeCell ref="C5444:D5445"/>
    <mergeCell ref="G5444:H5445"/>
    <mergeCell ref="C5460:D5461"/>
    <mergeCell ref="G5460:H5461"/>
    <mergeCell ref="C5477:D5478"/>
    <mergeCell ref="G5477:H5478"/>
    <mergeCell ref="C5495:D5496"/>
    <mergeCell ref="G5495:H5496"/>
    <mergeCell ref="C5512:D5513"/>
    <mergeCell ref="G5512:H5513"/>
    <mergeCell ref="C5531:D5532"/>
    <mergeCell ref="G5531:H5532"/>
    <mergeCell ref="C5543:D5544"/>
    <mergeCell ref="G5543:H5544"/>
    <mergeCell ref="C5560:D5561"/>
    <mergeCell ref="G5560:H5561"/>
    <mergeCell ref="C5573:D5574"/>
    <mergeCell ref="G5573:H5574"/>
    <mergeCell ref="C5588:D5589"/>
    <mergeCell ref="G5588:H5589"/>
    <mergeCell ref="C5611:D5612"/>
    <mergeCell ref="G5611:H5612"/>
    <mergeCell ref="C5623:D5624"/>
    <mergeCell ref="G5623:H5624"/>
    <mergeCell ref="C5642:D5643"/>
    <mergeCell ref="G5642:H5643"/>
    <mergeCell ref="C5658:D5659"/>
    <mergeCell ref="G5658:H5659"/>
    <mergeCell ref="C5673:D5674"/>
    <mergeCell ref="G5673:H5674"/>
    <mergeCell ref="C5681:D5682"/>
    <mergeCell ref="G5681:H5682"/>
    <mergeCell ref="C5688:D5689"/>
    <mergeCell ref="G5688:H5689"/>
    <mergeCell ref="C5698:D5699"/>
    <mergeCell ref="G5698:H5699"/>
    <mergeCell ref="C5708:D5709"/>
    <mergeCell ref="G5708:H5709"/>
    <mergeCell ref="C5728:D5729"/>
    <mergeCell ref="G5728:H5729"/>
    <mergeCell ref="C5742:D5743"/>
    <mergeCell ref="G5742:H5743"/>
    <mergeCell ref="C5754:D5755"/>
    <mergeCell ref="G5754:H5755"/>
    <mergeCell ref="C5769:D5770"/>
    <mergeCell ref="G5769:H5770"/>
    <mergeCell ref="C5782:D5783"/>
    <mergeCell ref="G5782:H5783"/>
  </mergeCells>
  <printOptions horizontalCentered="1"/>
  <pageMargins left="0.303916666666667" right="0.303916666666667" top="0.75" bottom="0" header="0.75" footer="0"/>
  <pageSetup paperSize="9" orientation="portrait"/>
  <headerFooter/>
  <rowBreaks count="379" manualBreakCount="379">
    <brk id="12" max="16383" man="1"/>
    <brk id="22" max="16383" man="1"/>
    <brk id="30" max="16383" man="1"/>
    <brk id="38" max="16383" man="1"/>
    <brk id="46" max="16383" man="1"/>
    <brk id="57" max="16383" man="1"/>
    <brk id="65" max="16383" man="1"/>
    <brk id="76" max="16383" man="1"/>
    <brk id="86" max="16383" man="1"/>
    <brk id="94" max="16383" man="1"/>
    <brk id="102" max="16383" man="1"/>
    <brk id="110" max="16383" man="1"/>
    <brk id="118" max="16383" man="1"/>
    <brk id="131" max="16383" man="1"/>
    <brk id="147" max="16383" man="1"/>
    <brk id="162" max="16383" man="1"/>
    <brk id="181" max="16383" man="1"/>
    <brk id="201" max="16383" man="1"/>
    <brk id="214" max="16383" man="1"/>
    <brk id="236" max="16383" man="1"/>
    <brk id="252" max="16383" man="1"/>
    <brk id="270" max="16383" man="1"/>
    <brk id="289" max="16383" man="1"/>
    <brk id="304" max="16383" man="1"/>
    <brk id="324" max="16383" man="1"/>
    <brk id="338" max="16383" man="1"/>
    <brk id="353" max="16383" man="1"/>
    <brk id="369" max="16383" man="1"/>
    <brk id="383" max="16383" man="1"/>
    <brk id="399" max="16383" man="1"/>
    <brk id="413" max="16383" man="1"/>
    <brk id="431" max="16383" man="1"/>
    <brk id="441" max="16383" man="1"/>
    <brk id="454" max="16383" man="1"/>
    <brk id="468" max="16383" man="1"/>
    <brk id="484" max="16383" man="1"/>
    <brk id="497" max="16383" man="1"/>
    <brk id="511" max="16383" man="1"/>
    <brk id="524" max="16383" man="1"/>
    <brk id="542" max="16383" man="1"/>
    <brk id="563" max="16383" man="1"/>
    <brk id="577" max="16383" man="1"/>
    <brk id="590" max="16383" man="1"/>
    <brk id="607" max="16383" man="1"/>
    <brk id="620" max="16383" man="1"/>
    <brk id="635" max="16383" man="1"/>
    <brk id="649" max="16383" man="1"/>
    <brk id="667" max="16383" man="1"/>
    <brk id="688" max="16383" man="1"/>
    <brk id="707" max="16383" man="1"/>
    <brk id="724" max="16383" man="1"/>
    <brk id="744" max="16383" man="1"/>
    <brk id="758" max="16383" man="1"/>
    <brk id="771" max="16383" man="1"/>
    <brk id="787" max="16383" man="1"/>
    <brk id="802" max="16383" man="1"/>
    <brk id="816" max="16383" man="1"/>
    <brk id="832" max="16383" man="1"/>
    <brk id="848" max="16383" man="1"/>
    <brk id="872" max="16383" man="1"/>
    <brk id="887" max="16383" man="1"/>
    <brk id="905" max="16383" man="1"/>
    <brk id="924" max="16383" man="1"/>
    <brk id="939" max="16383" man="1"/>
    <brk id="951" max="16383" man="1"/>
    <brk id="969" max="16383" man="1"/>
    <brk id="985" max="16383" man="1"/>
    <brk id="1000" max="16383" man="1"/>
    <brk id="1020" max="16383" man="1"/>
    <brk id="1044" max="16383" man="1"/>
    <brk id="1058" max="16383" man="1"/>
    <brk id="1076" max="16383" man="1"/>
    <brk id="1095" max="16383" man="1"/>
    <brk id="1110" max="16383" man="1"/>
    <brk id="1122" max="16383" man="1"/>
    <brk id="1140" max="16383" man="1"/>
    <brk id="1157" max="16383" man="1"/>
    <brk id="1172" max="16383" man="1"/>
    <brk id="1189" max="16383" man="1"/>
    <brk id="1210" max="16383" man="1"/>
    <brk id="1226" max="16383" man="1"/>
    <brk id="1243" max="16383" man="1"/>
    <brk id="1263" max="16383" man="1"/>
    <brk id="1277" max="16383" man="1"/>
    <brk id="1290" max="16383" man="1"/>
    <brk id="1306" max="16383" man="1"/>
    <brk id="1321" max="16383" man="1"/>
    <brk id="1335" max="16383" man="1"/>
    <brk id="1353" max="16383" man="1"/>
    <brk id="1375" max="16383" man="1"/>
    <brk id="1394" max="16383" man="1"/>
    <brk id="1409" max="16383" man="1"/>
    <brk id="1421" max="16383" man="1"/>
    <brk id="1438" max="16383" man="1"/>
    <brk id="1455" max="16383" man="1"/>
    <brk id="1469" max="16383" man="1"/>
    <brk id="1489" max="16383" man="1"/>
    <brk id="1509" max="16383" man="1"/>
    <brk id="1522" max="16383" man="1"/>
    <brk id="1537" max="16383" man="1"/>
    <brk id="1553" max="16383" man="1"/>
    <brk id="1566" max="16383" man="1"/>
    <brk id="1581" max="16383" man="1"/>
    <brk id="1597" max="16383" man="1"/>
    <brk id="1620" max="16383" man="1"/>
    <brk id="1635" max="16383" man="1"/>
    <brk id="1653" max="16383" man="1"/>
    <brk id="1672" max="16383" man="1"/>
    <brk id="1687" max="16383" man="1"/>
    <brk id="1699" max="16383" man="1"/>
    <brk id="1716" max="16383" man="1"/>
    <brk id="1733" max="16383" man="1"/>
    <brk id="1748" max="16383" man="1"/>
    <brk id="1768" max="16383" man="1"/>
    <brk id="1788" max="16383" man="1"/>
    <brk id="1801" max="16383" man="1"/>
    <brk id="1823" max="16383" man="1"/>
    <brk id="1839" max="16383" man="1"/>
    <brk id="1854" max="16383" man="1"/>
    <brk id="1868" max="16383" man="1"/>
    <brk id="1884" max="16383" man="1"/>
    <brk id="1900" max="16383" man="1"/>
    <brk id="1914" max="16383" man="1"/>
    <brk id="1934" max="16383" man="1"/>
    <brk id="1954" max="16383" man="1"/>
    <brk id="1971" max="16383" man="1"/>
    <brk id="1983" max="16383" man="1"/>
    <brk id="2000" max="16383" man="1"/>
    <brk id="2017" max="16383" man="1"/>
    <brk id="2033" max="16383" man="1"/>
    <brk id="2050" max="16383" man="1"/>
    <brk id="2072" max="16383" man="1"/>
    <brk id="2087" max="16383" man="1"/>
    <brk id="2103" max="16383" man="1"/>
    <brk id="2122" max="16383" man="1"/>
    <brk id="2136" max="16383" man="1"/>
    <brk id="2155" max="16383" man="1"/>
    <brk id="2169" max="16383" man="1"/>
    <brk id="2182" max="16383" man="1"/>
    <brk id="2197" max="16383" man="1"/>
    <brk id="2207" max="16383" man="1"/>
    <brk id="2221" max="16383" man="1"/>
    <brk id="2235" max="16383" man="1"/>
    <brk id="2246" max="16383" man="1"/>
    <brk id="2256" max="16383" man="1"/>
    <brk id="2271" max="16383" man="1"/>
    <brk id="2286" max="16383" man="1"/>
    <brk id="2299" max="16383" man="1"/>
    <brk id="2317" max="16383" man="1"/>
    <brk id="2338" max="16383" man="1"/>
    <brk id="2358" max="16383" man="1"/>
    <brk id="2372" max="16383" man="1"/>
    <brk id="2392" max="16383" man="1"/>
    <brk id="2406" max="16383" man="1"/>
    <brk id="2419" max="16383" man="1"/>
    <brk id="2434" max="16383" man="1"/>
    <brk id="2444" max="16383" man="1"/>
    <brk id="2458" max="16383" man="1"/>
    <brk id="2473" max="16383" man="1"/>
    <brk id="2488" max="16383" man="1"/>
    <brk id="2499" max="16383" man="1"/>
    <brk id="2522" max="16383" man="1"/>
    <brk id="2539" max="16383" man="1"/>
    <brk id="2558" max="16383" man="1"/>
    <brk id="2572" max="16383" man="1"/>
    <brk id="2588" max="16383" man="1"/>
    <brk id="2607" max="16383" man="1"/>
    <brk id="2620" max="16383" man="1"/>
    <brk id="2632" max="16383" man="1"/>
    <brk id="2647" max="16383" man="1"/>
    <brk id="2661" max="16383" man="1"/>
    <brk id="2674" max="16383" man="1"/>
    <brk id="2694" max="16383" man="1"/>
    <brk id="2714" max="16383" man="1"/>
    <brk id="2728" max="16383" man="1"/>
    <brk id="2741" max="16383" man="1"/>
    <brk id="2756" max="16383" man="1"/>
    <brk id="2768" max="16383" man="1"/>
    <brk id="2782" max="16383" man="1"/>
    <brk id="2799" max="16383" man="1"/>
    <brk id="2823" max="16383" man="1"/>
    <brk id="2839" max="16383" man="1"/>
    <brk id="2852" max="16383" man="1"/>
    <brk id="2867" max="16383" man="1"/>
    <brk id="2880" max="16383" man="1"/>
    <brk id="2893" max="16383" man="1"/>
    <brk id="2907" max="16383" man="1"/>
    <brk id="2920" max="16383" man="1"/>
    <brk id="2937" max="16383" man="1"/>
    <brk id="2959" max="16383" man="1"/>
    <brk id="2978" max="16383" man="1"/>
    <brk id="2992" max="16383" man="1"/>
    <brk id="3004" max="16383" man="1"/>
    <brk id="3019" max="16383" man="1"/>
    <brk id="3033" max="16383" man="1"/>
    <brk id="3046" max="16383" man="1"/>
    <brk id="3069" max="16383" man="1"/>
    <brk id="3089" max="16383" man="1"/>
    <brk id="3103" max="16383" man="1"/>
    <brk id="3122" max="16383" man="1"/>
    <brk id="3136" max="16383" man="1"/>
    <brk id="3153" max="16383" man="1"/>
    <brk id="3172" max="16383" man="1"/>
    <brk id="3185" max="16383" man="1"/>
    <brk id="3200" max="16383" man="1"/>
    <brk id="3213" max="16383" man="1"/>
    <brk id="3226" max="16383" man="1"/>
    <brk id="3241" max="16383" man="1"/>
    <brk id="3255" max="16383" man="1"/>
    <brk id="3278" max="16383" man="1"/>
    <brk id="3297" max="16383" man="1"/>
    <brk id="3310" max="16383" man="1"/>
    <brk id="3322" max="16383" man="1"/>
    <brk id="3337" max="16383" man="1"/>
    <brk id="3354" max="16383" man="1"/>
    <brk id="3373" max="16383" man="1"/>
    <brk id="3386" max="16383" man="1"/>
    <brk id="3405" max="16383" man="1"/>
    <brk id="3416" max="16383" man="1"/>
    <brk id="3424" max="16383" man="1"/>
    <brk id="3431" max="16383" man="1"/>
    <brk id="3439" max="16383" man="1"/>
    <brk id="3449" max="16383" man="1"/>
    <brk id="3463" max="16383" man="1"/>
    <brk id="3481" max="16383" man="1"/>
    <brk id="3498" max="16383" man="1"/>
    <brk id="3510" max="16383" man="1"/>
    <brk id="3523" max="16383" man="1"/>
    <brk id="3540" max="16383" man="1"/>
    <brk id="3557" max="16383" man="1"/>
    <brk id="3567" max="16383" man="1"/>
    <brk id="3579" max="16383" man="1"/>
    <brk id="3593" max="16383" man="1"/>
    <brk id="3609" max="16383" man="1"/>
    <brk id="3623" max="16383" man="1"/>
    <brk id="3639" max="16383" man="1"/>
    <brk id="3655" max="16383" man="1"/>
    <brk id="3669" max="16383" man="1"/>
    <brk id="3686" max="16383" man="1"/>
    <brk id="3701" max="16383" man="1"/>
    <brk id="3715" max="16383" man="1"/>
    <brk id="3732" max="16383" man="1"/>
    <brk id="3745" max="16383" man="1"/>
    <brk id="3761" max="16383" man="1"/>
    <brk id="3775" max="16383" man="1"/>
    <brk id="3790" max="16383" man="1"/>
    <brk id="3806" max="16383" man="1"/>
    <brk id="3820" max="16383" man="1"/>
    <brk id="3835" max="16383" man="1"/>
    <brk id="3851" max="16383" man="1"/>
    <brk id="3865" max="16383" man="1"/>
    <brk id="3879" max="16383" man="1"/>
    <brk id="3896" max="16383" man="1"/>
    <brk id="3911" max="16383" man="1"/>
    <brk id="3928" max="16383" man="1"/>
    <brk id="3943" max="16383" man="1"/>
    <brk id="3960" max="16383" man="1"/>
    <brk id="3977" max="16383" man="1"/>
    <brk id="3992" max="16383" man="1"/>
    <brk id="4007" max="16383" man="1"/>
    <brk id="4021" max="16383" man="1"/>
    <brk id="4037" max="16383" man="1"/>
    <brk id="4049" max="16383" man="1"/>
    <brk id="4064" max="16383" man="1"/>
    <brk id="4080" max="16383" man="1"/>
    <brk id="4092" max="16383" man="1"/>
    <brk id="4107" max="16383" man="1"/>
    <brk id="4123" max="16383" man="1"/>
    <brk id="4135" max="16383" man="1"/>
    <brk id="4150" max="16383" man="1"/>
    <brk id="4166" max="16383" man="1"/>
    <brk id="4178" max="16383" man="1"/>
    <brk id="4193" max="16383" man="1"/>
    <brk id="4209" max="16383" man="1"/>
    <brk id="4221" max="16383" man="1"/>
    <brk id="4236" max="16383" man="1"/>
    <brk id="4252" max="16383" man="1"/>
    <brk id="4264" max="16383" man="1"/>
    <brk id="4280" max="16383" man="1"/>
    <brk id="4293" max="16383" man="1"/>
    <brk id="4307" max="16383" man="1"/>
    <brk id="4323" max="16383" man="1"/>
    <brk id="4336" max="16383" man="1"/>
    <brk id="4350" max="16383" man="1"/>
    <brk id="4373" max="16383" man="1"/>
    <brk id="4389" max="16383" man="1"/>
    <brk id="4405" max="16383" man="1"/>
    <brk id="4421" max="16383" man="1"/>
    <brk id="4434" max="16383" man="1"/>
    <brk id="4448" max="16383" man="1"/>
    <brk id="4465" max="16383" man="1"/>
    <brk id="4479" max="16383" man="1"/>
    <brk id="4494" max="16383" man="1"/>
    <brk id="4509" max="16383" man="1"/>
    <brk id="4523" max="16383" man="1"/>
    <brk id="4540" max="16383" man="1"/>
    <brk id="4553" max="16383" man="1"/>
    <brk id="4567" max="16383" man="1"/>
    <brk id="4585" max="16383" man="1"/>
    <brk id="4598" max="16383" man="1"/>
    <brk id="4612" max="16383" man="1"/>
    <brk id="4630" max="16383" man="1"/>
    <brk id="4644" max="16383" man="1"/>
    <brk id="4659" max="16383" man="1"/>
    <brk id="4674" max="16383" man="1"/>
    <brk id="4688" max="16383" man="1"/>
    <brk id="4705" max="16383" man="1"/>
    <brk id="4718" max="16383" man="1"/>
    <brk id="4732" max="16383" man="1"/>
    <brk id="4750" max="16383" man="1"/>
    <brk id="4763" max="16383" man="1"/>
    <brk id="4777" max="16383" man="1"/>
    <brk id="4794" max="16383" man="1"/>
    <brk id="4808" max="16383" man="1"/>
    <brk id="4825" max="16383" man="1"/>
    <brk id="4838" max="16383" man="1"/>
    <brk id="4852" max="16383" man="1"/>
    <brk id="4869" max="16383" man="1"/>
    <brk id="4882" max="16383" man="1"/>
    <brk id="4895" max="16383" man="1"/>
    <brk id="4913" max="16383" man="1"/>
    <brk id="4926" max="16383" man="1"/>
    <brk id="4940" max="16383" man="1"/>
    <brk id="4957" max="16383" man="1"/>
    <brk id="4971" max="16383" man="1"/>
    <brk id="4989" max="16383" man="1"/>
    <brk id="5002" max="16383" man="1"/>
    <brk id="5016" max="16383" man="1"/>
    <brk id="5033" max="16383" man="1"/>
    <brk id="5046" max="16383" man="1"/>
    <brk id="5060" max="16383" man="1"/>
    <brk id="5071" max="16383" man="1"/>
    <brk id="5086" max="16383" man="1"/>
    <brk id="5100" max="16383" man="1"/>
    <brk id="5118" max="16383" man="1"/>
    <brk id="5133" max="16383" man="1"/>
    <brk id="5146" max="16383" man="1"/>
    <brk id="5160" max="16383" man="1"/>
    <brk id="5178" max="16383" man="1"/>
    <brk id="5194" max="16383" man="1"/>
    <brk id="5207" max="16383" man="1"/>
    <brk id="5221" max="16383" man="1"/>
    <brk id="5238" max="16383" man="1"/>
    <brk id="5252" max="16383" man="1"/>
    <brk id="5267" max="16383" man="1"/>
    <brk id="5282" max="16383" man="1"/>
    <brk id="5296" max="16383" man="1"/>
    <brk id="5313" max="16383" man="1"/>
    <brk id="5329" max="16383" man="1"/>
    <brk id="5346" max="16383" man="1"/>
    <brk id="5362" max="16383" man="1"/>
    <brk id="5378" max="16383" man="1"/>
    <brk id="5391" max="16383" man="1"/>
    <brk id="5405" max="16383" man="1"/>
    <brk id="5422" max="16383" man="1"/>
    <brk id="5441" max="16383" man="1"/>
    <brk id="5457" max="16383" man="1"/>
    <brk id="5474" max="16383" man="1"/>
    <brk id="5492" max="16383" man="1"/>
    <brk id="5509" max="16383" man="1"/>
    <brk id="5528" max="16383" man="1"/>
    <brk id="5540" max="16383" man="1"/>
    <brk id="5557" max="16383" man="1"/>
    <brk id="5570" max="16383" man="1"/>
    <brk id="5585" max="16383" man="1"/>
    <brk id="5608" max="16383" man="1"/>
    <brk id="5620" max="16383" man="1"/>
    <brk id="5639" max="16383" man="1"/>
    <brk id="5655" max="16383" man="1"/>
    <brk id="5670" max="16383" man="1"/>
    <brk id="5678" max="16383" man="1"/>
    <brk id="5685" max="16383" man="1"/>
    <brk id="5695" max="16383" man="1"/>
    <brk id="5705" max="16383" man="1"/>
    <brk id="5725" max="16383" man="1"/>
    <brk id="5739" max="16383" man="1"/>
    <brk id="5751" max="16383" man="1"/>
    <brk id="5766" max="16383" man="1"/>
    <brk id="577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7"/>
  <sheetViews>
    <sheetView showGridLines="0" workbookViewId="0">
      <selection activeCell="A1" sqref="A1:N1"/>
    </sheetView>
  </sheetViews>
  <sheetFormatPr defaultColWidth="9" defaultRowHeight="12"/>
  <cols>
    <col min="1" max="1" width="8.17142857142857" customWidth="1"/>
    <col min="2" max="2" width="13.5047619047619" customWidth="1"/>
    <col min="3" max="3" width="9.66666666666667" customWidth="1"/>
    <col min="4" max="4" width="8.66666666666667" customWidth="1"/>
    <col min="5" max="5" width="1" customWidth="1"/>
    <col min="6" max="9" width="9.5047619047619" customWidth="1"/>
    <col min="10" max="10" width="7.83809523809524" customWidth="1"/>
    <col min="11" max="11" width="1.66666666666667" customWidth="1"/>
    <col min="12" max="12" width="9.5047619047619" customWidth="1"/>
    <col min="13" max="13" width="12" customWidth="1"/>
    <col min="14" max="14" width="5.66666666666667" customWidth="1"/>
  </cols>
  <sheetData>
    <row r="1" ht="33.75" customHeight="1" spans="1:14">
      <c r="A1" s="1" t="s">
        <v>4300</v>
      </c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2"/>
    </row>
    <row r="2" ht="28.5" customHeight="1" spans="1:14">
      <c r="A2" s="3" t="s">
        <v>97</v>
      </c>
      <c r="B2" s="3"/>
      <c r="C2" s="3"/>
      <c r="D2" s="3"/>
      <c r="E2" s="3" t="s">
        <v>98</v>
      </c>
      <c r="F2" s="3"/>
      <c r="G2" s="3"/>
      <c r="H2" s="3"/>
      <c r="I2" s="3"/>
      <c r="J2" s="3"/>
      <c r="K2" s="4" t="s">
        <v>4301</v>
      </c>
      <c r="L2" s="4"/>
      <c r="M2" s="4"/>
      <c r="N2" s="4"/>
    </row>
    <row r="3" ht="18.75" customHeight="1" spans="1:14">
      <c r="A3" s="5" t="s">
        <v>100</v>
      </c>
      <c r="B3" s="6" t="s">
        <v>4302</v>
      </c>
      <c r="C3" s="6" t="s">
        <v>4303</v>
      </c>
      <c r="D3" s="6" t="s">
        <v>4304</v>
      </c>
      <c r="E3" s="6"/>
      <c r="F3" s="6" t="s">
        <v>4305</v>
      </c>
      <c r="G3" s="6"/>
      <c r="H3" s="6"/>
      <c r="I3" s="6" t="s">
        <v>4306</v>
      </c>
      <c r="J3" s="6"/>
      <c r="K3" s="6"/>
      <c r="L3" s="6"/>
      <c r="M3" s="6" t="s">
        <v>4307</v>
      </c>
      <c r="N3" s="7" t="s">
        <v>27</v>
      </c>
    </row>
    <row r="4" ht="28.5" customHeight="1" spans="1:14">
      <c r="A4" s="8"/>
      <c r="B4" s="9"/>
      <c r="C4" s="9"/>
      <c r="D4" s="9"/>
      <c r="E4" s="9"/>
      <c r="F4" s="9" t="s">
        <v>4305</v>
      </c>
      <c r="G4" s="9" t="s">
        <v>4308</v>
      </c>
      <c r="H4" s="9" t="s">
        <v>4309</v>
      </c>
      <c r="I4" s="9" t="s">
        <v>4305</v>
      </c>
      <c r="J4" s="9" t="s">
        <v>4308</v>
      </c>
      <c r="K4" s="9"/>
      <c r="L4" s="9" t="s">
        <v>4309</v>
      </c>
      <c r="M4" s="9"/>
      <c r="N4" s="26"/>
    </row>
    <row r="5" ht="18" customHeight="1" spans="1:14">
      <c r="A5" s="8"/>
      <c r="B5" s="9"/>
      <c r="C5" s="9"/>
      <c r="D5" s="9"/>
      <c r="E5" s="9"/>
      <c r="F5" s="9" t="s">
        <v>4310</v>
      </c>
      <c r="G5" s="9" t="s">
        <v>4311</v>
      </c>
      <c r="H5" s="9" t="s">
        <v>4312</v>
      </c>
      <c r="I5" s="9" t="s">
        <v>4313</v>
      </c>
      <c r="J5" s="9" t="s">
        <v>4314</v>
      </c>
      <c r="K5" s="9"/>
      <c r="L5" s="9" t="s">
        <v>4315</v>
      </c>
      <c r="M5" s="9" t="s">
        <v>4316</v>
      </c>
      <c r="N5" s="26"/>
    </row>
    <row r="6" ht="18" customHeight="1" spans="1:14">
      <c r="A6" s="8"/>
      <c r="B6" s="10"/>
      <c r="C6" s="10"/>
      <c r="D6" s="9"/>
      <c r="E6" s="9"/>
      <c r="F6" s="11"/>
      <c r="G6" s="11"/>
      <c r="H6" s="11"/>
      <c r="I6" s="11"/>
      <c r="J6" s="11"/>
      <c r="K6" s="11"/>
      <c r="L6" s="11"/>
      <c r="M6" s="10"/>
      <c r="N6" s="12"/>
    </row>
    <row r="7" ht="18" customHeight="1" spans="1:14">
      <c r="A7" s="8"/>
      <c r="B7" s="10"/>
      <c r="C7" s="10"/>
      <c r="D7" s="9"/>
      <c r="E7" s="9"/>
      <c r="F7" s="11"/>
      <c r="G7" s="11"/>
      <c r="H7" s="11"/>
      <c r="I7" s="11"/>
      <c r="J7" s="11"/>
      <c r="K7" s="11"/>
      <c r="L7" s="11"/>
      <c r="M7" s="10"/>
      <c r="N7" s="12"/>
    </row>
    <row r="8" ht="18" customHeight="1" spans="1:14">
      <c r="A8" s="8"/>
      <c r="B8" s="10"/>
      <c r="C8" s="10"/>
      <c r="D8" s="9"/>
      <c r="E8" s="9"/>
      <c r="F8" s="11"/>
      <c r="G8" s="11"/>
      <c r="H8" s="11"/>
      <c r="I8" s="11"/>
      <c r="J8" s="11"/>
      <c r="K8" s="11"/>
      <c r="L8" s="11"/>
      <c r="M8" s="10"/>
      <c r="N8" s="12"/>
    </row>
    <row r="9" ht="18" customHeight="1" spans="1:14">
      <c r="A9" s="8"/>
      <c r="B9" s="10"/>
      <c r="C9" s="10"/>
      <c r="D9" s="9"/>
      <c r="E9" s="9"/>
      <c r="F9" s="11"/>
      <c r="G9" s="11"/>
      <c r="H9" s="11"/>
      <c r="I9" s="11"/>
      <c r="J9" s="11"/>
      <c r="K9" s="11"/>
      <c r="L9" s="11"/>
      <c r="M9" s="10"/>
      <c r="N9" s="12"/>
    </row>
    <row r="10" ht="18" customHeight="1" spans="1:14">
      <c r="A10" s="8"/>
      <c r="B10" s="10"/>
      <c r="C10" s="10"/>
      <c r="D10" s="9"/>
      <c r="E10" s="9"/>
      <c r="F10" s="11"/>
      <c r="G10" s="11"/>
      <c r="H10" s="11"/>
      <c r="I10" s="11"/>
      <c r="J10" s="11"/>
      <c r="K10" s="11"/>
      <c r="L10" s="11"/>
      <c r="M10" s="10"/>
      <c r="N10" s="12"/>
    </row>
    <row r="11" ht="18" customHeight="1" spans="1:14">
      <c r="A11" s="8"/>
      <c r="B11" s="10"/>
      <c r="C11" s="10"/>
      <c r="D11" s="9"/>
      <c r="E11" s="9"/>
      <c r="F11" s="11"/>
      <c r="G11" s="11"/>
      <c r="H11" s="11"/>
      <c r="I11" s="11"/>
      <c r="J11" s="11"/>
      <c r="K11" s="11"/>
      <c r="L11" s="11"/>
      <c r="M11" s="10"/>
      <c r="N11" s="12"/>
    </row>
    <row r="12" ht="18" customHeight="1" spans="1:14">
      <c r="A12" s="8"/>
      <c r="B12" s="10"/>
      <c r="C12" s="10"/>
      <c r="D12" s="9"/>
      <c r="E12" s="9"/>
      <c r="F12" s="11"/>
      <c r="G12" s="11"/>
      <c r="H12" s="11"/>
      <c r="I12" s="11"/>
      <c r="J12" s="11"/>
      <c r="K12" s="11"/>
      <c r="L12" s="11"/>
      <c r="M12" s="10"/>
      <c r="N12" s="12"/>
    </row>
    <row r="13" ht="18" customHeight="1" spans="1:14">
      <c r="A13" s="8"/>
      <c r="B13" s="10"/>
      <c r="C13" s="10"/>
      <c r="D13" s="9"/>
      <c r="E13" s="9"/>
      <c r="F13" s="11"/>
      <c r="G13" s="11"/>
      <c r="H13" s="11"/>
      <c r="I13" s="11"/>
      <c r="J13" s="11"/>
      <c r="K13" s="11"/>
      <c r="L13" s="11"/>
      <c r="M13" s="10"/>
      <c r="N13" s="12"/>
    </row>
    <row r="14" ht="18" customHeight="1" spans="1:14">
      <c r="A14" s="8"/>
      <c r="B14" s="10"/>
      <c r="C14" s="10"/>
      <c r="D14" s="9"/>
      <c r="E14" s="9"/>
      <c r="F14" s="11"/>
      <c r="G14" s="11"/>
      <c r="H14" s="11"/>
      <c r="I14" s="11"/>
      <c r="J14" s="11"/>
      <c r="K14" s="11"/>
      <c r="L14" s="11"/>
      <c r="M14" s="10"/>
      <c r="N14" s="12"/>
    </row>
    <row r="15" ht="18" customHeight="1" spans="1:14">
      <c r="A15" s="8"/>
      <c r="B15" s="10"/>
      <c r="C15" s="10"/>
      <c r="D15" s="9"/>
      <c r="E15" s="9"/>
      <c r="F15" s="11"/>
      <c r="G15" s="11"/>
      <c r="H15" s="11"/>
      <c r="I15" s="11"/>
      <c r="J15" s="11"/>
      <c r="K15" s="11"/>
      <c r="L15" s="11"/>
      <c r="M15" s="10"/>
      <c r="N15" s="12"/>
    </row>
    <row r="16" ht="18" customHeight="1" spans="1:14">
      <c r="A16" s="8"/>
      <c r="B16" s="10"/>
      <c r="C16" s="10"/>
      <c r="D16" s="9"/>
      <c r="E16" s="9"/>
      <c r="F16" s="11"/>
      <c r="G16" s="11"/>
      <c r="H16" s="11"/>
      <c r="I16" s="11"/>
      <c r="J16" s="11"/>
      <c r="K16" s="11"/>
      <c r="L16" s="11"/>
      <c r="M16" s="10"/>
      <c r="N16" s="12"/>
    </row>
    <row r="17" ht="18" customHeight="1" spans="1:14">
      <c r="A17" s="8"/>
      <c r="B17" s="10"/>
      <c r="C17" s="10"/>
      <c r="D17" s="9"/>
      <c r="E17" s="9"/>
      <c r="F17" s="11"/>
      <c r="G17" s="11"/>
      <c r="H17" s="11"/>
      <c r="I17" s="11"/>
      <c r="J17" s="11"/>
      <c r="K17" s="11"/>
      <c r="L17" s="11"/>
      <c r="M17" s="10"/>
      <c r="N17" s="12"/>
    </row>
    <row r="18" ht="18" customHeight="1" spans="1:14">
      <c r="A18" s="8"/>
      <c r="B18" s="10"/>
      <c r="C18" s="10"/>
      <c r="D18" s="9"/>
      <c r="E18" s="9"/>
      <c r="F18" s="11"/>
      <c r="G18" s="11"/>
      <c r="H18" s="11"/>
      <c r="I18" s="11"/>
      <c r="J18" s="11"/>
      <c r="K18" s="11"/>
      <c r="L18" s="11"/>
      <c r="M18" s="10"/>
      <c r="N18" s="12"/>
    </row>
    <row r="19" ht="18" customHeight="1" spans="1:14">
      <c r="A19" s="8"/>
      <c r="B19" s="10"/>
      <c r="C19" s="10"/>
      <c r="D19" s="9"/>
      <c r="E19" s="9"/>
      <c r="F19" s="11"/>
      <c r="G19" s="11"/>
      <c r="H19" s="11"/>
      <c r="I19" s="11"/>
      <c r="J19" s="11"/>
      <c r="K19" s="11"/>
      <c r="L19" s="11"/>
      <c r="M19" s="10"/>
      <c r="N19" s="12"/>
    </row>
    <row r="20" ht="18" customHeight="1" spans="1:14">
      <c r="A20" s="8"/>
      <c r="B20" s="10"/>
      <c r="C20" s="10"/>
      <c r="D20" s="9"/>
      <c r="E20" s="9"/>
      <c r="F20" s="11"/>
      <c r="G20" s="11"/>
      <c r="H20" s="11"/>
      <c r="I20" s="11"/>
      <c r="J20" s="11"/>
      <c r="K20" s="11"/>
      <c r="L20" s="11"/>
      <c r="M20" s="10"/>
      <c r="N20" s="12"/>
    </row>
    <row r="21" ht="18" customHeight="1" spans="1:14">
      <c r="A21" s="8"/>
      <c r="B21" s="10"/>
      <c r="C21" s="10"/>
      <c r="D21" s="9"/>
      <c r="E21" s="9"/>
      <c r="F21" s="11"/>
      <c r="G21" s="11"/>
      <c r="H21" s="11"/>
      <c r="I21" s="11"/>
      <c r="J21" s="11"/>
      <c r="K21" s="11"/>
      <c r="L21" s="11"/>
      <c r="M21" s="10"/>
      <c r="N21" s="12"/>
    </row>
    <row r="22" ht="18" customHeight="1" spans="1:14">
      <c r="A22" s="8"/>
      <c r="B22" s="10"/>
      <c r="C22" s="10"/>
      <c r="D22" s="9"/>
      <c r="E22" s="9"/>
      <c r="F22" s="11"/>
      <c r="G22" s="11"/>
      <c r="H22" s="11"/>
      <c r="I22" s="11"/>
      <c r="J22" s="11"/>
      <c r="K22" s="11"/>
      <c r="L22" s="11"/>
      <c r="M22" s="10"/>
      <c r="N22" s="12"/>
    </row>
    <row r="23" ht="18" customHeight="1" spans="1:14">
      <c r="A23" s="8"/>
      <c r="B23" s="10"/>
      <c r="C23" s="10"/>
      <c r="D23" s="9"/>
      <c r="E23" s="9"/>
      <c r="F23" s="11"/>
      <c r="G23" s="11"/>
      <c r="H23" s="11"/>
      <c r="I23" s="11"/>
      <c r="J23" s="11"/>
      <c r="K23" s="11"/>
      <c r="L23" s="11"/>
      <c r="M23" s="10"/>
      <c r="N23" s="12"/>
    </row>
    <row r="24" ht="18" customHeight="1" spans="1:14">
      <c r="A24" s="8"/>
      <c r="B24" s="10"/>
      <c r="C24" s="10"/>
      <c r="D24" s="9"/>
      <c r="E24" s="9"/>
      <c r="F24" s="11"/>
      <c r="G24" s="11"/>
      <c r="H24" s="11"/>
      <c r="I24" s="11"/>
      <c r="J24" s="11"/>
      <c r="K24" s="11"/>
      <c r="L24" s="11"/>
      <c r="M24" s="10"/>
      <c r="N24" s="12"/>
    </row>
    <row r="25" ht="18" customHeight="1" spans="1:14">
      <c r="A25" s="8"/>
      <c r="B25" s="10"/>
      <c r="C25" s="10"/>
      <c r="D25" s="9"/>
      <c r="E25" s="9"/>
      <c r="F25" s="11"/>
      <c r="G25" s="11"/>
      <c r="H25" s="11"/>
      <c r="I25" s="11"/>
      <c r="J25" s="11"/>
      <c r="K25" s="11"/>
      <c r="L25" s="11"/>
      <c r="M25" s="10"/>
      <c r="N25" s="12"/>
    </row>
    <row r="26" ht="18" customHeight="1" spans="1:14">
      <c r="A26" s="8"/>
      <c r="B26" s="10"/>
      <c r="C26" s="10"/>
      <c r="D26" s="9"/>
      <c r="E26" s="9"/>
      <c r="F26" s="11"/>
      <c r="G26" s="11"/>
      <c r="H26" s="11"/>
      <c r="I26" s="11"/>
      <c r="J26" s="11"/>
      <c r="K26" s="11"/>
      <c r="L26" s="11"/>
      <c r="M26" s="10"/>
      <c r="N26" s="12"/>
    </row>
    <row r="27" ht="18" customHeight="1" spans="1:14">
      <c r="A27" s="8"/>
      <c r="B27" s="10"/>
      <c r="C27" s="10"/>
      <c r="D27" s="9"/>
      <c r="E27" s="9"/>
      <c r="F27" s="11"/>
      <c r="G27" s="11"/>
      <c r="H27" s="11"/>
      <c r="I27" s="11"/>
      <c r="J27" s="11"/>
      <c r="K27" s="11"/>
      <c r="L27" s="11"/>
      <c r="M27" s="10"/>
      <c r="N27" s="12"/>
    </row>
    <row r="28" ht="18" customHeight="1" spans="1:14">
      <c r="A28" s="8"/>
      <c r="B28" s="10"/>
      <c r="C28" s="10"/>
      <c r="D28" s="9"/>
      <c r="E28" s="9"/>
      <c r="F28" s="11"/>
      <c r="G28" s="11"/>
      <c r="H28" s="11"/>
      <c r="I28" s="11"/>
      <c r="J28" s="11"/>
      <c r="K28" s="11"/>
      <c r="L28" s="11"/>
      <c r="M28" s="10"/>
      <c r="N28" s="12"/>
    </row>
    <row r="29" ht="18" customHeight="1" spans="1:14">
      <c r="A29" s="8"/>
      <c r="B29" s="10"/>
      <c r="C29" s="10"/>
      <c r="D29" s="9"/>
      <c r="E29" s="9"/>
      <c r="F29" s="11"/>
      <c r="G29" s="11"/>
      <c r="H29" s="11"/>
      <c r="I29" s="11"/>
      <c r="J29" s="11"/>
      <c r="K29" s="11"/>
      <c r="L29" s="11"/>
      <c r="M29" s="10"/>
      <c r="N29" s="12"/>
    </row>
    <row r="30" ht="18" customHeight="1" spans="1:14">
      <c r="A30" s="8"/>
      <c r="B30" s="10"/>
      <c r="C30" s="10"/>
      <c r="D30" s="9"/>
      <c r="E30" s="9"/>
      <c r="F30" s="11"/>
      <c r="G30" s="11"/>
      <c r="H30" s="11"/>
      <c r="I30" s="11"/>
      <c r="J30" s="11"/>
      <c r="K30" s="11"/>
      <c r="L30" s="11"/>
      <c r="M30" s="10"/>
      <c r="N30" s="12"/>
    </row>
    <row r="31" ht="18" customHeight="1" spans="1:14">
      <c r="A31" s="8"/>
      <c r="B31" s="10"/>
      <c r="C31" s="10"/>
      <c r="D31" s="9"/>
      <c r="E31" s="9"/>
      <c r="F31" s="11"/>
      <c r="G31" s="11"/>
      <c r="H31" s="11"/>
      <c r="I31" s="11"/>
      <c r="J31" s="11"/>
      <c r="K31" s="11"/>
      <c r="L31" s="11"/>
      <c r="M31" s="10"/>
      <c r="N31" s="12"/>
    </row>
    <row r="32" ht="18" customHeight="1" spans="1:14">
      <c r="A32" s="8"/>
      <c r="B32" s="10"/>
      <c r="C32" s="10"/>
      <c r="D32" s="9"/>
      <c r="E32" s="9"/>
      <c r="F32" s="11"/>
      <c r="G32" s="11"/>
      <c r="H32" s="11"/>
      <c r="I32" s="11"/>
      <c r="J32" s="11"/>
      <c r="K32" s="11"/>
      <c r="L32" s="11"/>
      <c r="M32" s="10"/>
      <c r="N32" s="12"/>
    </row>
    <row r="33" ht="18" customHeight="1" spans="1:14">
      <c r="A33" s="8"/>
      <c r="B33" s="10"/>
      <c r="C33" s="10"/>
      <c r="D33" s="9"/>
      <c r="E33" s="9"/>
      <c r="F33" s="11"/>
      <c r="G33" s="11"/>
      <c r="H33" s="11"/>
      <c r="I33" s="11"/>
      <c r="J33" s="11"/>
      <c r="K33" s="11"/>
      <c r="L33" s="11"/>
      <c r="M33" s="10"/>
      <c r="N33" s="12"/>
    </row>
    <row r="34" ht="18" customHeight="1" spans="1:14">
      <c r="A34" s="8"/>
      <c r="B34" s="10"/>
      <c r="C34" s="10"/>
      <c r="D34" s="9"/>
      <c r="E34" s="9"/>
      <c r="F34" s="11"/>
      <c r="G34" s="11"/>
      <c r="H34" s="11"/>
      <c r="I34" s="11"/>
      <c r="J34" s="11"/>
      <c r="K34" s="11"/>
      <c r="L34" s="11"/>
      <c r="M34" s="10"/>
      <c r="N34" s="12"/>
    </row>
    <row r="35" ht="18" customHeight="1" spans="1:14">
      <c r="A35" s="8" t="s">
        <v>118</v>
      </c>
      <c r="B35" s="9"/>
      <c r="C35" s="9"/>
      <c r="D35" s="9"/>
      <c r="E35" s="9"/>
      <c r="F35" s="9"/>
      <c r="G35" s="9"/>
      <c r="H35" s="11"/>
      <c r="I35" s="9" t="s">
        <v>4317</v>
      </c>
      <c r="J35" s="27" t="s">
        <v>4317</v>
      </c>
      <c r="K35" s="27"/>
      <c r="L35" s="14"/>
      <c r="M35" s="14"/>
      <c r="N35" s="28" t="s">
        <v>4317</v>
      </c>
    </row>
    <row r="36" ht="18" customHeight="1" spans="1:14">
      <c r="A36" s="16" t="s">
        <v>4318</v>
      </c>
      <c r="B36" s="19"/>
      <c r="C36" s="19"/>
      <c r="D36" s="19"/>
      <c r="E36" s="19"/>
      <c r="F36" s="19"/>
      <c r="G36" s="19"/>
      <c r="H36" s="18"/>
      <c r="I36" s="19" t="s">
        <v>4317</v>
      </c>
      <c r="J36" s="19" t="s">
        <v>4317</v>
      </c>
      <c r="K36" s="19"/>
      <c r="L36" s="18"/>
      <c r="M36" s="18"/>
      <c r="N36" s="22" t="s">
        <v>4317</v>
      </c>
    </row>
    <row r="37" ht="25.5" customHeight="1" spans="1:14">
      <c r="A37" s="25" t="s">
        <v>4319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</row>
  </sheetData>
  <mergeCells count="77">
    <mergeCell ref="A1:N1"/>
    <mergeCell ref="A2:D2"/>
    <mergeCell ref="E2:J2"/>
    <mergeCell ref="K2:N2"/>
    <mergeCell ref="F3:H3"/>
    <mergeCell ref="I3:L3"/>
    <mergeCell ref="J4:K4"/>
    <mergeCell ref="J5:K5"/>
    <mergeCell ref="D6:E6"/>
    <mergeCell ref="J6:K6"/>
    <mergeCell ref="D7:E7"/>
    <mergeCell ref="J7:K7"/>
    <mergeCell ref="D8:E8"/>
    <mergeCell ref="J8:K8"/>
    <mergeCell ref="D9:E9"/>
    <mergeCell ref="J9:K9"/>
    <mergeCell ref="D10:E10"/>
    <mergeCell ref="J10:K10"/>
    <mergeCell ref="D11:E11"/>
    <mergeCell ref="J11:K11"/>
    <mergeCell ref="D12:E12"/>
    <mergeCell ref="J12:K12"/>
    <mergeCell ref="D13:E13"/>
    <mergeCell ref="J13:K13"/>
    <mergeCell ref="D14:E14"/>
    <mergeCell ref="J14:K14"/>
    <mergeCell ref="D15:E15"/>
    <mergeCell ref="J15:K15"/>
    <mergeCell ref="D16:E16"/>
    <mergeCell ref="J16:K16"/>
    <mergeCell ref="D17:E17"/>
    <mergeCell ref="J17:K17"/>
    <mergeCell ref="D18:E18"/>
    <mergeCell ref="J18:K18"/>
    <mergeCell ref="D19:E19"/>
    <mergeCell ref="J19:K19"/>
    <mergeCell ref="D20:E20"/>
    <mergeCell ref="J20:K20"/>
    <mergeCell ref="D21:E21"/>
    <mergeCell ref="J21:K21"/>
    <mergeCell ref="D22:E22"/>
    <mergeCell ref="J22:K22"/>
    <mergeCell ref="D23:E23"/>
    <mergeCell ref="J23:K23"/>
    <mergeCell ref="D24:E24"/>
    <mergeCell ref="J24:K24"/>
    <mergeCell ref="D25:E25"/>
    <mergeCell ref="J25:K25"/>
    <mergeCell ref="D26:E26"/>
    <mergeCell ref="J26:K26"/>
    <mergeCell ref="D27:E27"/>
    <mergeCell ref="J27:K27"/>
    <mergeCell ref="D28:E28"/>
    <mergeCell ref="J28:K28"/>
    <mergeCell ref="D29:E29"/>
    <mergeCell ref="J29:K29"/>
    <mergeCell ref="D30:E30"/>
    <mergeCell ref="J30:K30"/>
    <mergeCell ref="D31:E31"/>
    <mergeCell ref="J31:K31"/>
    <mergeCell ref="D32:E32"/>
    <mergeCell ref="J32:K32"/>
    <mergeCell ref="D33:E33"/>
    <mergeCell ref="J33:K33"/>
    <mergeCell ref="D34:E34"/>
    <mergeCell ref="J34:K34"/>
    <mergeCell ref="A35:G35"/>
    <mergeCell ref="J35:K35"/>
    <mergeCell ref="A36:G36"/>
    <mergeCell ref="J36:K36"/>
    <mergeCell ref="A37:N37"/>
    <mergeCell ref="A3:A5"/>
    <mergeCell ref="B3:B5"/>
    <mergeCell ref="C3:C5"/>
    <mergeCell ref="M3:M4"/>
    <mergeCell ref="N3:N5"/>
    <mergeCell ref="D3:E5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8"/>
  <sheetViews>
    <sheetView showGridLines="0" workbookViewId="0">
      <selection activeCell="A1" sqref="A1:H1"/>
    </sheetView>
  </sheetViews>
  <sheetFormatPr defaultColWidth="9" defaultRowHeight="12" outlineLevelCol="7"/>
  <cols>
    <col min="1" max="1" width="18.5047619047619" customWidth="1"/>
    <col min="2" max="2" width="18.1619047619048" customWidth="1"/>
    <col min="3" max="3" width="3.33333333333333" customWidth="1"/>
    <col min="4" max="4" width="23.1619047619048" customWidth="1"/>
    <col min="5" max="5" width="10" customWidth="1"/>
    <col min="6" max="6" width="7.33333333333333" customWidth="1"/>
    <col min="7" max="7" width="11.3333333333333" customWidth="1"/>
    <col min="8" max="8" width="17.8380952380952" customWidth="1"/>
  </cols>
  <sheetData>
    <row r="1" ht="33.75" customHeight="1" spans="1:8">
      <c r="A1" s="1" t="s">
        <v>4320</v>
      </c>
      <c r="B1" s="1"/>
      <c r="C1" s="1"/>
      <c r="D1" s="1"/>
      <c r="E1" s="1"/>
      <c r="F1" s="2"/>
      <c r="G1" s="2"/>
      <c r="H1" s="2"/>
    </row>
    <row r="2" ht="28.5" customHeight="1" spans="1:8">
      <c r="A2" s="3" t="s">
        <v>97</v>
      </c>
      <c r="B2" s="3"/>
      <c r="C2" s="23" t="s">
        <v>98</v>
      </c>
      <c r="D2" s="23"/>
      <c r="E2" s="23"/>
      <c r="F2" s="4" t="s">
        <v>4321</v>
      </c>
      <c r="G2" s="4"/>
      <c r="H2" s="4"/>
    </row>
    <row r="3" ht="28.5" customHeight="1" spans="1:8">
      <c r="A3" s="5" t="s">
        <v>100</v>
      </c>
      <c r="B3" s="6" t="s">
        <v>101</v>
      </c>
      <c r="C3" s="6"/>
      <c r="D3" s="6" t="s">
        <v>4322</v>
      </c>
      <c r="E3" s="6" t="s">
        <v>4323</v>
      </c>
      <c r="F3" s="6"/>
      <c r="G3" s="6" t="s">
        <v>4324</v>
      </c>
      <c r="H3" s="7" t="s">
        <v>27</v>
      </c>
    </row>
    <row r="4" ht="15.75" customHeight="1" spans="1:8">
      <c r="A4" s="8" t="s">
        <v>4325</v>
      </c>
      <c r="B4" s="9"/>
      <c r="C4" s="9"/>
      <c r="D4" s="10" t="s">
        <v>1632</v>
      </c>
      <c r="E4" s="10"/>
      <c r="F4" s="10"/>
      <c r="G4" s="11"/>
      <c r="H4" s="12"/>
    </row>
    <row r="5" ht="15.75" customHeight="1" spans="1:8">
      <c r="A5" s="8" t="s">
        <v>4326</v>
      </c>
      <c r="B5" s="9"/>
      <c r="C5" s="9"/>
      <c r="D5" s="10" t="s">
        <v>73</v>
      </c>
      <c r="E5" s="10"/>
      <c r="F5" s="10"/>
      <c r="G5" s="11"/>
      <c r="H5" s="12"/>
    </row>
    <row r="6" ht="28.5" customHeight="1" spans="1:8">
      <c r="A6" s="8" t="s">
        <v>4327</v>
      </c>
      <c r="B6" s="9" t="s">
        <v>4325</v>
      </c>
      <c r="C6" s="9"/>
      <c r="D6" s="10" t="s">
        <v>4328</v>
      </c>
      <c r="E6" s="10"/>
      <c r="F6" s="10"/>
      <c r="G6" s="11"/>
      <c r="H6" s="12"/>
    </row>
    <row r="7" ht="18" customHeight="1" spans="1:8">
      <c r="A7" s="8" t="s">
        <v>4329</v>
      </c>
      <c r="B7" s="9" t="s">
        <v>4330</v>
      </c>
      <c r="C7" s="9"/>
      <c r="D7" s="10" t="s">
        <v>4331</v>
      </c>
      <c r="E7" s="10"/>
      <c r="F7" s="10"/>
      <c r="G7" s="11"/>
      <c r="H7" s="12"/>
    </row>
    <row r="8" ht="18" customHeight="1" spans="1:8">
      <c r="A8" s="8" t="s">
        <v>4332</v>
      </c>
      <c r="B8" s="9" t="s">
        <v>4333</v>
      </c>
      <c r="C8" s="9"/>
      <c r="D8" s="10" t="s">
        <v>4334</v>
      </c>
      <c r="E8" s="10"/>
      <c r="F8" s="10"/>
      <c r="G8" s="11"/>
      <c r="H8" s="12"/>
    </row>
    <row r="9" ht="18" customHeight="1" spans="1:8">
      <c r="A9" s="8" t="s">
        <v>4335</v>
      </c>
      <c r="B9" s="9" t="s">
        <v>4336</v>
      </c>
      <c r="C9" s="9"/>
      <c r="D9" s="10" t="s">
        <v>4337</v>
      </c>
      <c r="E9" s="10"/>
      <c r="F9" s="10"/>
      <c r="G9" s="11"/>
      <c r="H9" s="12"/>
    </row>
    <row r="10" ht="18" customHeight="1" spans="1:8">
      <c r="A10" s="8" t="s">
        <v>4338</v>
      </c>
      <c r="B10" s="9" t="s">
        <v>4339</v>
      </c>
      <c r="C10" s="9"/>
      <c r="D10" s="10" t="s">
        <v>4340</v>
      </c>
      <c r="E10" s="10"/>
      <c r="F10" s="10"/>
      <c r="G10" s="11"/>
      <c r="H10" s="12"/>
    </row>
    <row r="11" ht="15.75" customHeight="1" spans="1:8">
      <c r="A11" s="8" t="s">
        <v>4341</v>
      </c>
      <c r="B11" s="9" t="s">
        <v>4342</v>
      </c>
      <c r="C11" s="9"/>
      <c r="D11" s="10" t="s">
        <v>4343</v>
      </c>
      <c r="E11" s="10"/>
      <c r="F11" s="10"/>
      <c r="G11" s="11"/>
      <c r="H11" s="12"/>
    </row>
    <row r="12" ht="18" customHeight="1" spans="1:8">
      <c r="A12" s="8" t="s">
        <v>4344</v>
      </c>
      <c r="B12" s="9" t="s">
        <v>4345</v>
      </c>
      <c r="C12" s="9"/>
      <c r="D12" s="10" t="s">
        <v>4346</v>
      </c>
      <c r="E12" s="10"/>
      <c r="F12" s="10"/>
      <c r="G12" s="11"/>
      <c r="H12" s="12"/>
    </row>
    <row r="13" ht="41.25" customHeight="1" spans="1:8">
      <c r="A13" s="8" t="s">
        <v>4347</v>
      </c>
      <c r="B13" s="9" t="s">
        <v>4348</v>
      </c>
      <c r="C13" s="9"/>
      <c r="D13" s="10" t="s">
        <v>4349</v>
      </c>
      <c r="E13" s="10"/>
      <c r="F13" s="10"/>
      <c r="G13" s="11"/>
      <c r="H13" s="12"/>
    </row>
    <row r="14" ht="54" customHeight="1" spans="1:8">
      <c r="A14" s="8" t="s">
        <v>4350</v>
      </c>
      <c r="B14" s="9" t="s">
        <v>4351</v>
      </c>
      <c r="C14" s="9"/>
      <c r="D14" s="10" t="s">
        <v>4352</v>
      </c>
      <c r="E14" s="10"/>
      <c r="F14" s="10"/>
      <c r="G14" s="11"/>
      <c r="H14" s="12"/>
    </row>
    <row r="15" ht="18" customHeight="1" spans="1:8">
      <c r="A15" s="8" t="s">
        <v>4353</v>
      </c>
      <c r="B15" s="9" t="s">
        <v>4354</v>
      </c>
      <c r="C15" s="9"/>
      <c r="D15" s="10" t="s">
        <v>4355</v>
      </c>
      <c r="E15" s="10"/>
      <c r="F15" s="10"/>
      <c r="G15" s="11"/>
      <c r="H15" s="12"/>
    </row>
    <row r="16" ht="18" customHeight="1" spans="1:8">
      <c r="A16" s="8" t="s">
        <v>4356</v>
      </c>
      <c r="B16" s="9" t="s">
        <v>4357</v>
      </c>
      <c r="C16" s="9"/>
      <c r="D16" s="10" t="s">
        <v>4358</v>
      </c>
      <c r="E16" s="10"/>
      <c r="F16" s="10"/>
      <c r="G16" s="11"/>
      <c r="H16" s="12"/>
    </row>
    <row r="17" ht="15.75" customHeight="1" spans="1:8">
      <c r="A17" s="8" t="s">
        <v>4359</v>
      </c>
      <c r="B17" s="9"/>
      <c r="C17" s="9"/>
      <c r="D17" s="10" t="s">
        <v>4360</v>
      </c>
      <c r="E17" s="10"/>
      <c r="F17" s="10"/>
      <c r="G17" s="11"/>
      <c r="H17" s="12"/>
    </row>
    <row r="18" ht="28.5" customHeight="1" spans="1:8">
      <c r="A18" s="8" t="s">
        <v>4361</v>
      </c>
      <c r="B18" s="9" t="s">
        <v>4325</v>
      </c>
      <c r="C18" s="9"/>
      <c r="D18" s="10" t="s">
        <v>4328</v>
      </c>
      <c r="E18" s="10"/>
      <c r="F18" s="10"/>
      <c r="G18" s="11"/>
      <c r="H18" s="12"/>
    </row>
    <row r="19" ht="18" customHeight="1" spans="1:8">
      <c r="A19" s="8" t="s">
        <v>4362</v>
      </c>
      <c r="B19" s="9" t="s">
        <v>4363</v>
      </c>
      <c r="C19" s="9"/>
      <c r="D19" s="10" t="s">
        <v>4331</v>
      </c>
      <c r="E19" s="10"/>
      <c r="F19" s="10"/>
      <c r="G19" s="11"/>
      <c r="H19" s="12"/>
    </row>
    <row r="20" ht="18" customHeight="1" spans="1:8">
      <c r="A20" s="8" t="s">
        <v>4364</v>
      </c>
      <c r="B20" s="9" t="s">
        <v>4365</v>
      </c>
      <c r="C20" s="9"/>
      <c r="D20" s="10" t="s">
        <v>4334</v>
      </c>
      <c r="E20" s="10"/>
      <c r="F20" s="10"/>
      <c r="G20" s="11"/>
      <c r="H20" s="12"/>
    </row>
    <row r="21" ht="18" customHeight="1" spans="1:8">
      <c r="A21" s="8" t="s">
        <v>4366</v>
      </c>
      <c r="B21" s="9" t="s">
        <v>4367</v>
      </c>
      <c r="C21" s="9"/>
      <c r="D21" s="10" t="s">
        <v>4337</v>
      </c>
      <c r="E21" s="10"/>
      <c r="F21" s="10"/>
      <c r="G21" s="11"/>
      <c r="H21" s="12"/>
    </row>
    <row r="22" ht="18" customHeight="1" spans="1:8">
      <c r="A22" s="8" t="s">
        <v>4368</v>
      </c>
      <c r="B22" s="9" t="s">
        <v>4369</v>
      </c>
      <c r="C22" s="9"/>
      <c r="D22" s="10" t="s">
        <v>4340</v>
      </c>
      <c r="E22" s="10"/>
      <c r="F22" s="10"/>
      <c r="G22" s="11"/>
      <c r="H22" s="12"/>
    </row>
    <row r="23" ht="15.75" customHeight="1" spans="1:8">
      <c r="A23" s="8" t="s">
        <v>4370</v>
      </c>
      <c r="B23" s="9" t="s">
        <v>4342</v>
      </c>
      <c r="C23" s="9"/>
      <c r="D23" s="10" t="s">
        <v>4343</v>
      </c>
      <c r="E23" s="10"/>
      <c r="F23" s="10"/>
      <c r="G23" s="11"/>
      <c r="H23" s="12"/>
    </row>
    <row r="24" ht="18" customHeight="1" spans="1:8">
      <c r="A24" s="8" t="s">
        <v>4371</v>
      </c>
      <c r="B24" s="9" t="s">
        <v>4372</v>
      </c>
      <c r="C24" s="9"/>
      <c r="D24" s="10" t="s">
        <v>4346</v>
      </c>
      <c r="E24" s="10"/>
      <c r="F24" s="10"/>
      <c r="G24" s="11"/>
      <c r="H24" s="12"/>
    </row>
    <row r="25" ht="41.25" customHeight="1" spans="1:8">
      <c r="A25" s="8" t="s">
        <v>4373</v>
      </c>
      <c r="B25" s="9" t="s">
        <v>4374</v>
      </c>
      <c r="C25" s="9"/>
      <c r="D25" s="10" t="s">
        <v>4349</v>
      </c>
      <c r="E25" s="10"/>
      <c r="F25" s="10"/>
      <c r="G25" s="11"/>
      <c r="H25" s="12"/>
    </row>
    <row r="26" ht="54" customHeight="1" spans="1:8">
      <c r="A26" s="8" t="s">
        <v>4375</v>
      </c>
      <c r="B26" s="9" t="s">
        <v>4376</v>
      </c>
      <c r="C26" s="9"/>
      <c r="D26" s="10" t="s">
        <v>4352</v>
      </c>
      <c r="E26" s="10"/>
      <c r="F26" s="10"/>
      <c r="G26" s="11"/>
      <c r="H26" s="12"/>
    </row>
    <row r="27" ht="18" customHeight="1" spans="1:8">
      <c r="A27" s="8" t="s">
        <v>4377</v>
      </c>
      <c r="B27" s="9" t="s">
        <v>4378</v>
      </c>
      <c r="C27" s="9"/>
      <c r="D27" s="10" t="s">
        <v>4355</v>
      </c>
      <c r="E27" s="10"/>
      <c r="F27" s="10"/>
      <c r="G27" s="11"/>
      <c r="H27" s="12"/>
    </row>
    <row r="28" ht="18" customHeight="1" spans="1:8">
      <c r="A28" s="8" t="s">
        <v>4379</v>
      </c>
      <c r="B28" s="9" t="s">
        <v>4380</v>
      </c>
      <c r="C28" s="9"/>
      <c r="D28" s="10" t="s">
        <v>4358</v>
      </c>
      <c r="E28" s="10"/>
      <c r="F28" s="10"/>
      <c r="G28" s="11"/>
      <c r="H28" s="12"/>
    </row>
    <row r="29" ht="15.75" customHeight="1" spans="1:8">
      <c r="A29" s="8" t="s">
        <v>4381</v>
      </c>
      <c r="B29" s="9"/>
      <c r="C29" s="9"/>
      <c r="D29" s="10" t="s">
        <v>76</v>
      </c>
      <c r="E29" s="10"/>
      <c r="F29" s="10"/>
      <c r="G29" s="11"/>
      <c r="H29" s="12"/>
    </row>
    <row r="30" ht="18" customHeight="1" spans="1:8">
      <c r="A30" s="16" t="s">
        <v>118</v>
      </c>
      <c r="B30" s="19"/>
      <c r="C30" s="19"/>
      <c r="D30" s="19"/>
      <c r="E30" s="19"/>
      <c r="F30" s="19"/>
      <c r="G30" s="18"/>
      <c r="H30" s="24"/>
    </row>
    <row r="31" ht="33.75" customHeight="1" spans="1:8">
      <c r="A31" s="1" t="s">
        <v>4320</v>
      </c>
      <c r="B31" s="1"/>
      <c r="C31" s="1"/>
      <c r="D31" s="1"/>
      <c r="E31" s="1"/>
      <c r="F31" s="2"/>
      <c r="G31" s="2"/>
      <c r="H31" s="2"/>
    </row>
    <row r="32" ht="28.5" customHeight="1" spans="1:8">
      <c r="A32" s="3" t="s">
        <v>97</v>
      </c>
      <c r="B32" s="3"/>
      <c r="C32" s="23" t="s">
        <v>98</v>
      </c>
      <c r="D32" s="23"/>
      <c r="E32" s="23"/>
      <c r="F32" s="4" t="s">
        <v>4382</v>
      </c>
      <c r="G32" s="4"/>
      <c r="H32" s="4"/>
    </row>
    <row r="33" ht="28.5" customHeight="1" spans="1:8">
      <c r="A33" s="5" t="s">
        <v>100</v>
      </c>
      <c r="B33" s="6" t="s">
        <v>101</v>
      </c>
      <c r="C33" s="6"/>
      <c r="D33" s="6" t="s">
        <v>4322</v>
      </c>
      <c r="E33" s="6" t="s">
        <v>4323</v>
      </c>
      <c r="F33" s="6"/>
      <c r="G33" s="6" t="s">
        <v>4324</v>
      </c>
      <c r="H33" s="7" t="s">
        <v>27</v>
      </c>
    </row>
    <row r="34" ht="28.5" customHeight="1" spans="1:8">
      <c r="A34" s="8" t="s">
        <v>4383</v>
      </c>
      <c r="B34" s="9" t="s">
        <v>4325</v>
      </c>
      <c r="C34" s="9"/>
      <c r="D34" s="10" t="s">
        <v>4328</v>
      </c>
      <c r="E34" s="10"/>
      <c r="F34" s="10"/>
      <c r="G34" s="11"/>
      <c r="H34" s="12"/>
    </row>
    <row r="35" ht="18" customHeight="1" spans="1:8">
      <c r="A35" s="8" t="s">
        <v>4384</v>
      </c>
      <c r="B35" s="9" t="s">
        <v>4385</v>
      </c>
      <c r="C35" s="9"/>
      <c r="D35" s="10" t="s">
        <v>4331</v>
      </c>
      <c r="E35" s="10"/>
      <c r="F35" s="10"/>
      <c r="G35" s="11"/>
      <c r="H35" s="12"/>
    </row>
    <row r="36" ht="18" customHeight="1" spans="1:8">
      <c r="A36" s="8" t="s">
        <v>4386</v>
      </c>
      <c r="B36" s="9" t="s">
        <v>4387</v>
      </c>
      <c r="C36" s="9"/>
      <c r="D36" s="10" t="s">
        <v>4334</v>
      </c>
      <c r="E36" s="10"/>
      <c r="F36" s="10"/>
      <c r="G36" s="11"/>
      <c r="H36" s="12"/>
    </row>
    <row r="37" ht="18" customHeight="1" spans="1:8">
      <c r="A37" s="8" t="s">
        <v>4388</v>
      </c>
      <c r="B37" s="9" t="s">
        <v>4389</v>
      </c>
      <c r="C37" s="9"/>
      <c r="D37" s="10" t="s">
        <v>4337</v>
      </c>
      <c r="E37" s="10"/>
      <c r="F37" s="10"/>
      <c r="G37" s="11"/>
      <c r="H37" s="12"/>
    </row>
    <row r="38" ht="18" customHeight="1" spans="1:8">
      <c r="A38" s="8" t="s">
        <v>4390</v>
      </c>
      <c r="B38" s="9" t="s">
        <v>4391</v>
      </c>
      <c r="C38" s="9"/>
      <c r="D38" s="10" t="s">
        <v>4340</v>
      </c>
      <c r="E38" s="10"/>
      <c r="F38" s="10"/>
      <c r="G38" s="11"/>
      <c r="H38" s="12"/>
    </row>
    <row r="39" ht="15.75" customHeight="1" spans="1:8">
      <c r="A39" s="8" t="s">
        <v>4392</v>
      </c>
      <c r="B39" s="9" t="s">
        <v>4342</v>
      </c>
      <c r="C39" s="9"/>
      <c r="D39" s="10" t="s">
        <v>4343</v>
      </c>
      <c r="E39" s="10"/>
      <c r="F39" s="10"/>
      <c r="G39" s="11"/>
      <c r="H39" s="12"/>
    </row>
    <row r="40" ht="18" customHeight="1" spans="1:8">
      <c r="A40" s="8" t="s">
        <v>4393</v>
      </c>
      <c r="B40" s="9" t="s">
        <v>4394</v>
      </c>
      <c r="C40" s="9"/>
      <c r="D40" s="10" t="s">
        <v>4346</v>
      </c>
      <c r="E40" s="10"/>
      <c r="F40" s="10"/>
      <c r="G40" s="11"/>
      <c r="H40" s="12"/>
    </row>
    <row r="41" ht="41.25" customHeight="1" spans="1:8">
      <c r="A41" s="8" t="s">
        <v>4395</v>
      </c>
      <c r="B41" s="9" t="s">
        <v>4396</v>
      </c>
      <c r="C41" s="9"/>
      <c r="D41" s="10" t="s">
        <v>4397</v>
      </c>
      <c r="E41" s="10"/>
      <c r="F41" s="10"/>
      <c r="G41" s="11"/>
      <c r="H41" s="12"/>
    </row>
    <row r="42" ht="54" customHeight="1" spans="1:8">
      <c r="A42" s="8" t="s">
        <v>4398</v>
      </c>
      <c r="B42" s="9" t="s">
        <v>4399</v>
      </c>
      <c r="C42" s="9"/>
      <c r="D42" s="10" t="s">
        <v>4400</v>
      </c>
      <c r="E42" s="10"/>
      <c r="F42" s="10"/>
      <c r="G42" s="11"/>
      <c r="H42" s="12"/>
    </row>
    <row r="43" ht="18" customHeight="1" spans="1:8">
      <c r="A43" s="8" t="s">
        <v>4401</v>
      </c>
      <c r="B43" s="9" t="s">
        <v>4402</v>
      </c>
      <c r="C43" s="9"/>
      <c r="D43" s="10" t="s">
        <v>4358</v>
      </c>
      <c r="E43" s="10"/>
      <c r="F43" s="10"/>
      <c r="G43" s="11"/>
      <c r="H43" s="12"/>
    </row>
    <row r="44" ht="18" customHeight="1" spans="1:8">
      <c r="A44" s="8" t="s">
        <v>4403</v>
      </c>
      <c r="B44" s="9" t="s">
        <v>4404</v>
      </c>
      <c r="C44" s="9"/>
      <c r="D44" s="10" t="s">
        <v>4355</v>
      </c>
      <c r="E44" s="10"/>
      <c r="F44" s="10"/>
      <c r="G44" s="11"/>
      <c r="H44" s="12"/>
    </row>
    <row r="45" ht="15.75" customHeight="1" spans="1:8">
      <c r="A45" s="8" t="s">
        <v>4405</v>
      </c>
      <c r="B45" s="9"/>
      <c r="C45" s="9"/>
      <c r="D45" s="10" t="s">
        <v>74</v>
      </c>
      <c r="E45" s="10"/>
      <c r="F45" s="10"/>
      <c r="G45" s="11"/>
      <c r="H45" s="12"/>
    </row>
    <row r="46" ht="28.5" customHeight="1" spans="1:8">
      <c r="A46" s="8" t="s">
        <v>4406</v>
      </c>
      <c r="B46" s="9" t="s">
        <v>4325</v>
      </c>
      <c r="C46" s="9"/>
      <c r="D46" s="10" t="s">
        <v>4328</v>
      </c>
      <c r="E46" s="10"/>
      <c r="F46" s="10"/>
      <c r="G46" s="11"/>
      <c r="H46" s="12"/>
    </row>
    <row r="47" ht="18" customHeight="1" spans="1:8">
      <c r="A47" s="8" t="s">
        <v>4407</v>
      </c>
      <c r="B47" s="9" t="s">
        <v>4408</v>
      </c>
      <c r="C47" s="9"/>
      <c r="D47" s="10" t="s">
        <v>4331</v>
      </c>
      <c r="E47" s="10"/>
      <c r="F47" s="10"/>
      <c r="G47" s="11"/>
      <c r="H47" s="12"/>
    </row>
    <row r="48" ht="18" customHeight="1" spans="1:8">
      <c r="A48" s="8" t="s">
        <v>4409</v>
      </c>
      <c r="B48" s="9" t="s">
        <v>4410</v>
      </c>
      <c r="C48" s="9"/>
      <c r="D48" s="10" t="s">
        <v>4334</v>
      </c>
      <c r="E48" s="10"/>
      <c r="F48" s="10"/>
      <c r="G48" s="11"/>
      <c r="H48" s="12"/>
    </row>
    <row r="49" ht="18" customHeight="1" spans="1:8">
      <c r="A49" s="8" t="s">
        <v>4411</v>
      </c>
      <c r="B49" s="9" t="s">
        <v>4412</v>
      </c>
      <c r="C49" s="9"/>
      <c r="D49" s="10" t="s">
        <v>4337</v>
      </c>
      <c r="E49" s="10"/>
      <c r="F49" s="10"/>
      <c r="G49" s="11"/>
      <c r="H49" s="12"/>
    </row>
    <row r="50" ht="18" customHeight="1" spans="1:8">
      <c r="A50" s="8" t="s">
        <v>4413</v>
      </c>
      <c r="B50" s="9" t="s">
        <v>4414</v>
      </c>
      <c r="C50" s="9"/>
      <c r="D50" s="10" t="s">
        <v>4340</v>
      </c>
      <c r="E50" s="10"/>
      <c r="F50" s="10"/>
      <c r="G50" s="11"/>
      <c r="H50" s="12"/>
    </row>
    <row r="51" ht="15.75" customHeight="1" spans="1:8">
      <c r="A51" s="8" t="s">
        <v>4415</v>
      </c>
      <c r="B51" s="9" t="s">
        <v>4342</v>
      </c>
      <c r="C51" s="9"/>
      <c r="D51" s="10" t="s">
        <v>4343</v>
      </c>
      <c r="E51" s="10"/>
      <c r="F51" s="10"/>
      <c r="G51" s="11"/>
      <c r="H51" s="12"/>
    </row>
    <row r="52" ht="18" customHeight="1" spans="1:8">
      <c r="A52" s="8" t="s">
        <v>4416</v>
      </c>
      <c r="B52" s="9" t="s">
        <v>4417</v>
      </c>
      <c r="C52" s="9"/>
      <c r="D52" s="10" t="s">
        <v>4346</v>
      </c>
      <c r="E52" s="10"/>
      <c r="F52" s="10"/>
      <c r="G52" s="11"/>
      <c r="H52" s="12"/>
    </row>
    <row r="53" ht="18" customHeight="1" spans="1:8">
      <c r="A53" s="8" t="s">
        <v>4418</v>
      </c>
      <c r="B53" s="9" t="s">
        <v>4419</v>
      </c>
      <c r="C53" s="9"/>
      <c r="D53" s="10" t="s">
        <v>4355</v>
      </c>
      <c r="E53" s="10"/>
      <c r="F53" s="10"/>
      <c r="G53" s="11"/>
      <c r="H53" s="12"/>
    </row>
    <row r="54" ht="18" customHeight="1" spans="1:8">
      <c r="A54" s="8" t="s">
        <v>4420</v>
      </c>
      <c r="B54" s="9" t="s">
        <v>4421</v>
      </c>
      <c r="C54" s="9"/>
      <c r="D54" s="10" t="s">
        <v>4358</v>
      </c>
      <c r="E54" s="10"/>
      <c r="F54" s="10"/>
      <c r="G54" s="11"/>
      <c r="H54" s="12"/>
    </row>
    <row r="55" ht="15.75" customHeight="1" spans="1:8">
      <c r="A55" s="8" t="s">
        <v>4422</v>
      </c>
      <c r="B55" s="9"/>
      <c r="C55" s="9"/>
      <c r="D55" s="10" t="s">
        <v>4423</v>
      </c>
      <c r="E55" s="10"/>
      <c r="F55" s="10"/>
      <c r="G55" s="11"/>
      <c r="H55" s="12"/>
    </row>
    <row r="56" ht="28.5" customHeight="1" spans="1:8">
      <c r="A56" s="8" t="s">
        <v>4424</v>
      </c>
      <c r="B56" s="9" t="s">
        <v>4325</v>
      </c>
      <c r="C56" s="9"/>
      <c r="D56" s="10" t="s">
        <v>4328</v>
      </c>
      <c r="E56" s="10"/>
      <c r="F56" s="10"/>
      <c r="G56" s="11"/>
      <c r="H56" s="12"/>
    </row>
    <row r="57" ht="18" customHeight="1" spans="1:8">
      <c r="A57" s="8" t="s">
        <v>4425</v>
      </c>
      <c r="B57" s="9" t="s">
        <v>4426</v>
      </c>
      <c r="C57" s="9"/>
      <c r="D57" s="10" t="s">
        <v>4331</v>
      </c>
      <c r="E57" s="10"/>
      <c r="F57" s="10"/>
      <c r="G57" s="11"/>
      <c r="H57" s="12"/>
    </row>
    <row r="58" ht="18" customHeight="1" spans="1:8">
      <c r="A58" s="8" t="s">
        <v>4427</v>
      </c>
      <c r="B58" s="9" t="s">
        <v>4428</v>
      </c>
      <c r="C58" s="9"/>
      <c r="D58" s="10" t="s">
        <v>4334</v>
      </c>
      <c r="E58" s="10"/>
      <c r="F58" s="10"/>
      <c r="G58" s="11"/>
      <c r="H58" s="12"/>
    </row>
    <row r="59" ht="18" customHeight="1" spans="1:8">
      <c r="A59" s="8" t="s">
        <v>4429</v>
      </c>
      <c r="B59" s="9" t="s">
        <v>4430</v>
      </c>
      <c r="C59" s="9"/>
      <c r="D59" s="10" t="s">
        <v>4337</v>
      </c>
      <c r="E59" s="10"/>
      <c r="F59" s="10"/>
      <c r="G59" s="11"/>
      <c r="H59" s="12"/>
    </row>
    <row r="60" ht="18" customHeight="1" spans="1:8">
      <c r="A60" s="8" t="s">
        <v>4431</v>
      </c>
      <c r="B60" s="9" t="s">
        <v>4432</v>
      </c>
      <c r="C60" s="9"/>
      <c r="D60" s="10" t="s">
        <v>4340</v>
      </c>
      <c r="E60" s="10"/>
      <c r="F60" s="10"/>
      <c r="G60" s="11"/>
      <c r="H60" s="12"/>
    </row>
    <row r="61" ht="15.75" customHeight="1" spans="1:8">
      <c r="A61" s="8" t="s">
        <v>4433</v>
      </c>
      <c r="B61" s="9" t="s">
        <v>4342</v>
      </c>
      <c r="C61" s="9"/>
      <c r="D61" s="10" t="s">
        <v>4343</v>
      </c>
      <c r="E61" s="10"/>
      <c r="F61" s="10"/>
      <c r="G61" s="11"/>
      <c r="H61" s="12"/>
    </row>
    <row r="62" ht="18" customHeight="1" spans="1:8">
      <c r="A62" s="16" t="s">
        <v>118</v>
      </c>
      <c r="B62" s="19"/>
      <c r="C62" s="19"/>
      <c r="D62" s="19"/>
      <c r="E62" s="19"/>
      <c r="F62" s="19"/>
      <c r="G62" s="18"/>
      <c r="H62" s="24"/>
    </row>
    <row r="63" ht="33.75" customHeight="1" spans="1:8">
      <c r="A63" s="1" t="s">
        <v>4320</v>
      </c>
      <c r="B63" s="1"/>
      <c r="C63" s="1"/>
      <c r="D63" s="1"/>
      <c r="E63" s="1"/>
      <c r="F63" s="2"/>
      <c r="G63" s="2"/>
      <c r="H63" s="2"/>
    </row>
    <row r="64" ht="28.5" customHeight="1" spans="1:8">
      <c r="A64" s="3" t="s">
        <v>97</v>
      </c>
      <c r="B64" s="3"/>
      <c r="C64" s="23" t="s">
        <v>98</v>
      </c>
      <c r="D64" s="23"/>
      <c r="E64" s="23"/>
      <c r="F64" s="4" t="s">
        <v>4434</v>
      </c>
      <c r="G64" s="4"/>
      <c r="H64" s="4"/>
    </row>
    <row r="65" ht="28.5" customHeight="1" spans="1:8">
      <c r="A65" s="5" t="s">
        <v>100</v>
      </c>
      <c r="B65" s="6" t="s">
        <v>101</v>
      </c>
      <c r="C65" s="6"/>
      <c r="D65" s="6" t="s">
        <v>4322</v>
      </c>
      <c r="E65" s="6" t="s">
        <v>4323</v>
      </c>
      <c r="F65" s="6"/>
      <c r="G65" s="6" t="s">
        <v>4324</v>
      </c>
      <c r="H65" s="7" t="s">
        <v>27</v>
      </c>
    </row>
    <row r="66" ht="18" customHeight="1" spans="1:8">
      <c r="A66" s="8" t="s">
        <v>4435</v>
      </c>
      <c r="B66" s="9" t="s">
        <v>4436</v>
      </c>
      <c r="C66" s="9"/>
      <c r="D66" s="10" t="s">
        <v>4346</v>
      </c>
      <c r="E66" s="10"/>
      <c r="F66" s="10"/>
      <c r="G66" s="11"/>
      <c r="H66" s="12"/>
    </row>
    <row r="67" ht="18" customHeight="1" spans="1:8">
      <c r="A67" s="8" t="s">
        <v>4437</v>
      </c>
      <c r="B67" s="9" t="s">
        <v>4438</v>
      </c>
      <c r="C67" s="9"/>
      <c r="D67" s="10" t="s">
        <v>4355</v>
      </c>
      <c r="E67" s="10"/>
      <c r="F67" s="10"/>
      <c r="G67" s="11"/>
      <c r="H67" s="12"/>
    </row>
    <row r="68" ht="18" customHeight="1" spans="1:8">
      <c r="A68" s="8" t="s">
        <v>4439</v>
      </c>
      <c r="B68" s="9" t="s">
        <v>4440</v>
      </c>
      <c r="C68" s="9"/>
      <c r="D68" s="10" t="s">
        <v>4358</v>
      </c>
      <c r="E68" s="10"/>
      <c r="F68" s="10"/>
      <c r="G68" s="11"/>
      <c r="H68" s="12"/>
    </row>
    <row r="69" ht="15.75" customHeight="1" spans="1:8">
      <c r="A69" s="8" t="s">
        <v>4441</v>
      </c>
      <c r="B69" s="9"/>
      <c r="C69" s="9"/>
      <c r="D69" s="10" t="s">
        <v>4442</v>
      </c>
      <c r="E69" s="10"/>
      <c r="F69" s="10"/>
      <c r="G69" s="11"/>
      <c r="H69" s="12"/>
    </row>
    <row r="70" ht="28.5" customHeight="1" spans="1:8">
      <c r="A70" s="8" t="s">
        <v>4443</v>
      </c>
      <c r="B70" s="9" t="s">
        <v>4325</v>
      </c>
      <c r="C70" s="9"/>
      <c r="D70" s="10" t="s">
        <v>4328</v>
      </c>
      <c r="E70" s="10"/>
      <c r="F70" s="10"/>
      <c r="G70" s="11"/>
      <c r="H70" s="12"/>
    </row>
    <row r="71" ht="18" customHeight="1" spans="1:8">
      <c r="A71" s="8" t="s">
        <v>4444</v>
      </c>
      <c r="B71" s="9" t="s">
        <v>4445</v>
      </c>
      <c r="C71" s="9"/>
      <c r="D71" s="10" t="s">
        <v>4331</v>
      </c>
      <c r="E71" s="10"/>
      <c r="F71" s="10"/>
      <c r="G71" s="11"/>
      <c r="H71" s="12"/>
    </row>
    <row r="72" ht="18" customHeight="1" spans="1:8">
      <c r="A72" s="8" t="s">
        <v>4446</v>
      </c>
      <c r="B72" s="9" t="s">
        <v>4447</v>
      </c>
      <c r="C72" s="9"/>
      <c r="D72" s="10" t="s">
        <v>4334</v>
      </c>
      <c r="E72" s="10"/>
      <c r="F72" s="10"/>
      <c r="G72" s="11"/>
      <c r="H72" s="12"/>
    </row>
    <row r="73" ht="18" customHeight="1" spans="1:8">
      <c r="A73" s="8" t="s">
        <v>4448</v>
      </c>
      <c r="B73" s="9" t="s">
        <v>4449</v>
      </c>
      <c r="C73" s="9"/>
      <c r="D73" s="10" t="s">
        <v>4337</v>
      </c>
      <c r="E73" s="10"/>
      <c r="F73" s="10"/>
      <c r="G73" s="11"/>
      <c r="H73" s="12"/>
    </row>
    <row r="74" ht="18" customHeight="1" spans="1:8">
      <c r="A74" s="8" t="s">
        <v>4450</v>
      </c>
      <c r="B74" s="9" t="s">
        <v>4451</v>
      </c>
      <c r="C74" s="9"/>
      <c r="D74" s="10" t="s">
        <v>4340</v>
      </c>
      <c r="E74" s="10"/>
      <c r="F74" s="10"/>
      <c r="G74" s="11"/>
      <c r="H74" s="12"/>
    </row>
    <row r="75" ht="15.75" customHeight="1" spans="1:8">
      <c r="A75" s="8" t="s">
        <v>4452</v>
      </c>
      <c r="B75" s="9" t="s">
        <v>4342</v>
      </c>
      <c r="C75" s="9"/>
      <c r="D75" s="10" t="s">
        <v>4343</v>
      </c>
      <c r="E75" s="10"/>
      <c r="F75" s="10"/>
      <c r="G75" s="11"/>
      <c r="H75" s="12"/>
    </row>
    <row r="76" ht="18" customHeight="1" spans="1:8">
      <c r="A76" s="8" t="s">
        <v>4453</v>
      </c>
      <c r="B76" s="9" t="s">
        <v>4454</v>
      </c>
      <c r="C76" s="9"/>
      <c r="D76" s="10" t="s">
        <v>4346</v>
      </c>
      <c r="E76" s="10"/>
      <c r="F76" s="10"/>
      <c r="G76" s="11"/>
      <c r="H76" s="12"/>
    </row>
    <row r="77" ht="18" customHeight="1" spans="1:8">
      <c r="A77" s="8" t="s">
        <v>4455</v>
      </c>
      <c r="B77" s="9" t="s">
        <v>4456</v>
      </c>
      <c r="C77" s="9"/>
      <c r="D77" s="10" t="s">
        <v>4355</v>
      </c>
      <c r="E77" s="10"/>
      <c r="F77" s="10"/>
      <c r="G77" s="11"/>
      <c r="H77" s="12"/>
    </row>
    <row r="78" ht="18" customHeight="1" spans="1:8">
      <c r="A78" s="8" t="s">
        <v>4457</v>
      </c>
      <c r="B78" s="9" t="s">
        <v>4458</v>
      </c>
      <c r="C78" s="9"/>
      <c r="D78" s="10" t="s">
        <v>4358</v>
      </c>
      <c r="E78" s="10"/>
      <c r="F78" s="10"/>
      <c r="G78" s="11"/>
      <c r="H78" s="12"/>
    </row>
    <row r="79" ht="15.75" customHeight="1" spans="1:8">
      <c r="A79" s="8" t="s">
        <v>4459</v>
      </c>
      <c r="B79" s="9"/>
      <c r="C79" s="9"/>
      <c r="D79" s="10" t="s">
        <v>4460</v>
      </c>
      <c r="E79" s="10"/>
      <c r="F79" s="10"/>
      <c r="G79" s="11"/>
      <c r="H79" s="12"/>
    </row>
    <row r="80" ht="28.5" customHeight="1" spans="1:8">
      <c r="A80" s="8" t="s">
        <v>4461</v>
      </c>
      <c r="B80" s="9" t="s">
        <v>4325</v>
      </c>
      <c r="C80" s="9"/>
      <c r="D80" s="10" t="s">
        <v>4328</v>
      </c>
      <c r="E80" s="10"/>
      <c r="F80" s="10"/>
      <c r="G80" s="11"/>
      <c r="H80" s="12"/>
    </row>
    <row r="81" ht="18" customHeight="1" spans="1:8">
      <c r="A81" s="8" t="s">
        <v>4462</v>
      </c>
      <c r="B81" s="9" t="s">
        <v>4463</v>
      </c>
      <c r="C81" s="9"/>
      <c r="D81" s="10" t="s">
        <v>4331</v>
      </c>
      <c r="E81" s="10"/>
      <c r="F81" s="10"/>
      <c r="G81" s="11"/>
      <c r="H81" s="12"/>
    </row>
    <row r="82" ht="18" customHeight="1" spans="1:8">
      <c r="A82" s="8" t="s">
        <v>4464</v>
      </c>
      <c r="B82" s="9" t="s">
        <v>4465</v>
      </c>
      <c r="C82" s="9"/>
      <c r="D82" s="10" t="s">
        <v>4334</v>
      </c>
      <c r="E82" s="10"/>
      <c r="F82" s="10"/>
      <c r="G82" s="11"/>
      <c r="H82" s="12"/>
    </row>
    <row r="83" ht="18" customHeight="1" spans="1:8">
      <c r="A83" s="8" t="s">
        <v>4466</v>
      </c>
      <c r="B83" s="9" t="s">
        <v>4467</v>
      </c>
      <c r="C83" s="9"/>
      <c r="D83" s="10" t="s">
        <v>4337</v>
      </c>
      <c r="E83" s="10"/>
      <c r="F83" s="10"/>
      <c r="G83" s="11"/>
      <c r="H83" s="12"/>
    </row>
    <row r="84" ht="18" customHeight="1" spans="1:8">
      <c r="A84" s="8" t="s">
        <v>4468</v>
      </c>
      <c r="B84" s="9" t="s">
        <v>4469</v>
      </c>
      <c r="C84" s="9"/>
      <c r="D84" s="10" t="s">
        <v>4340</v>
      </c>
      <c r="E84" s="10"/>
      <c r="F84" s="10"/>
      <c r="G84" s="11"/>
      <c r="H84" s="12"/>
    </row>
    <row r="85" ht="15.75" customHeight="1" spans="1:8">
      <c r="A85" s="8" t="s">
        <v>4470</v>
      </c>
      <c r="B85" s="9" t="s">
        <v>4342</v>
      </c>
      <c r="C85" s="9"/>
      <c r="D85" s="10" t="s">
        <v>4343</v>
      </c>
      <c r="E85" s="10"/>
      <c r="F85" s="10"/>
      <c r="G85" s="11"/>
      <c r="H85" s="12"/>
    </row>
    <row r="86" ht="18" customHeight="1" spans="1:8">
      <c r="A86" s="8" t="s">
        <v>4471</v>
      </c>
      <c r="B86" s="9" t="s">
        <v>4472</v>
      </c>
      <c r="C86" s="9"/>
      <c r="D86" s="10" t="s">
        <v>4346</v>
      </c>
      <c r="E86" s="10"/>
      <c r="F86" s="10"/>
      <c r="G86" s="11"/>
      <c r="H86" s="12"/>
    </row>
    <row r="87" ht="18" customHeight="1" spans="1:8">
      <c r="A87" s="8" t="s">
        <v>4473</v>
      </c>
      <c r="B87" s="9" t="s">
        <v>4474</v>
      </c>
      <c r="C87" s="9"/>
      <c r="D87" s="10" t="s">
        <v>4358</v>
      </c>
      <c r="E87" s="10"/>
      <c r="F87" s="10"/>
      <c r="G87" s="11"/>
      <c r="H87" s="12"/>
    </row>
    <row r="88" ht="18" customHeight="1" spans="1:8">
      <c r="A88" s="8" t="s">
        <v>4475</v>
      </c>
      <c r="B88" s="9" t="s">
        <v>4476</v>
      </c>
      <c r="C88" s="9"/>
      <c r="D88" s="10" t="s">
        <v>4355</v>
      </c>
      <c r="E88" s="10"/>
      <c r="F88" s="10"/>
      <c r="G88" s="11"/>
      <c r="H88" s="12"/>
    </row>
    <row r="89" ht="15.75" customHeight="1" spans="1:8">
      <c r="A89" s="8" t="s">
        <v>4477</v>
      </c>
      <c r="B89" s="9"/>
      <c r="C89" s="9"/>
      <c r="D89" s="10" t="s">
        <v>4478</v>
      </c>
      <c r="E89" s="10"/>
      <c r="F89" s="10"/>
      <c r="G89" s="11"/>
      <c r="H89" s="12"/>
    </row>
    <row r="90" ht="28.5" customHeight="1" spans="1:8">
      <c r="A90" s="8" t="s">
        <v>4479</v>
      </c>
      <c r="B90" s="9" t="s">
        <v>4325</v>
      </c>
      <c r="C90" s="9"/>
      <c r="D90" s="10" t="s">
        <v>4328</v>
      </c>
      <c r="E90" s="10"/>
      <c r="F90" s="10"/>
      <c r="G90" s="11"/>
      <c r="H90" s="12"/>
    </row>
    <row r="91" ht="18" customHeight="1" spans="1:8">
      <c r="A91" s="8" t="s">
        <v>4480</v>
      </c>
      <c r="B91" s="9" t="s">
        <v>4481</v>
      </c>
      <c r="C91" s="9"/>
      <c r="D91" s="10" t="s">
        <v>4331</v>
      </c>
      <c r="E91" s="10"/>
      <c r="F91" s="10"/>
      <c r="G91" s="11"/>
      <c r="H91" s="12"/>
    </row>
    <row r="92" ht="18" customHeight="1" spans="1:8">
      <c r="A92" s="8" t="s">
        <v>4482</v>
      </c>
      <c r="B92" s="9" t="s">
        <v>4483</v>
      </c>
      <c r="C92" s="9"/>
      <c r="D92" s="10" t="s">
        <v>4334</v>
      </c>
      <c r="E92" s="10"/>
      <c r="F92" s="10"/>
      <c r="G92" s="11"/>
      <c r="H92" s="12"/>
    </row>
    <row r="93" ht="18" customHeight="1" spans="1:8">
      <c r="A93" s="8" t="s">
        <v>4484</v>
      </c>
      <c r="B93" s="9" t="s">
        <v>4485</v>
      </c>
      <c r="C93" s="9"/>
      <c r="D93" s="10" t="s">
        <v>4337</v>
      </c>
      <c r="E93" s="10"/>
      <c r="F93" s="10"/>
      <c r="G93" s="11"/>
      <c r="H93" s="12"/>
    </row>
    <row r="94" ht="18" customHeight="1" spans="1:8">
      <c r="A94" s="8" t="s">
        <v>4486</v>
      </c>
      <c r="B94" s="9" t="s">
        <v>4487</v>
      </c>
      <c r="C94" s="9"/>
      <c r="D94" s="10" t="s">
        <v>4340</v>
      </c>
      <c r="E94" s="10"/>
      <c r="F94" s="10"/>
      <c r="G94" s="11"/>
      <c r="H94" s="12"/>
    </row>
    <row r="95" ht="15.75" customHeight="1" spans="1:8">
      <c r="A95" s="8" t="s">
        <v>4488</v>
      </c>
      <c r="B95" s="9" t="s">
        <v>4342</v>
      </c>
      <c r="C95" s="9"/>
      <c r="D95" s="10" t="s">
        <v>4343</v>
      </c>
      <c r="E95" s="10"/>
      <c r="F95" s="10"/>
      <c r="G95" s="11"/>
      <c r="H95" s="12"/>
    </row>
    <row r="96" ht="18" customHeight="1" spans="1:8">
      <c r="A96" s="8" t="s">
        <v>4489</v>
      </c>
      <c r="B96" s="9" t="s">
        <v>4490</v>
      </c>
      <c r="C96" s="9"/>
      <c r="D96" s="10" t="s">
        <v>4355</v>
      </c>
      <c r="E96" s="10"/>
      <c r="F96" s="10"/>
      <c r="G96" s="11"/>
      <c r="H96" s="12"/>
    </row>
    <row r="97" ht="18" customHeight="1" spans="1:8">
      <c r="A97" s="16" t="s">
        <v>118</v>
      </c>
      <c r="B97" s="19"/>
      <c r="C97" s="19"/>
      <c r="D97" s="19"/>
      <c r="E97" s="19"/>
      <c r="F97" s="19"/>
      <c r="G97" s="18"/>
      <c r="H97" s="24"/>
    </row>
    <row r="98" ht="33.75" customHeight="1" spans="1:8">
      <c r="A98" s="1" t="s">
        <v>4320</v>
      </c>
      <c r="B98" s="1"/>
      <c r="C98" s="1"/>
      <c r="D98" s="1"/>
      <c r="E98" s="1"/>
      <c r="F98" s="2"/>
      <c r="G98" s="2"/>
      <c r="H98" s="2"/>
    </row>
    <row r="99" ht="28.5" customHeight="1" spans="1:8">
      <c r="A99" s="3" t="s">
        <v>97</v>
      </c>
      <c r="B99" s="3"/>
      <c r="C99" s="23" t="s">
        <v>98</v>
      </c>
      <c r="D99" s="23"/>
      <c r="E99" s="23"/>
      <c r="F99" s="4" t="s">
        <v>4491</v>
      </c>
      <c r="G99" s="4"/>
      <c r="H99" s="4"/>
    </row>
    <row r="100" ht="28.5" customHeight="1" spans="1:8">
      <c r="A100" s="5" t="s">
        <v>100</v>
      </c>
      <c r="B100" s="6" t="s">
        <v>101</v>
      </c>
      <c r="C100" s="6"/>
      <c r="D100" s="6" t="s">
        <v>4322</v>
      </c>
      <c r="E100" s="6" t="s">
        <v>4323</v>
      </c>
      <c r="F100" s="6"/>
      <c r="G100" s="6" t="s">
        <v>4324</v>
      </c>
      <c r="H100" s="7" t="s">
        <v>27</v>
      </c>
    </row>
    <row r="101" ht="41.25" customHeight="1" spans="1:8">
      <c r="A101" s="8" t="s">
        <v>4492</v>
      </c>
      <c r="B101" s="9" t="s">
        <v>4493</v>
      </c>
      <c r="C101" s="9"/>
      <c r="D101" s="10" t="s">
        <v>4494</v>
      </c>
      <c r="E101" s="10"/>
      <c r="F101" s="10"/>
      <c r="G101" s="11"/>
      <c r="H101" s="12"/>
    </row>
    <row r="102" ht="15.75" customHeight="1" spans="1:8">
      <c r="A102" s="8" t="s">
        <v>4495</v>
      </c>
      <c r="B102" s="9"/>
      <c r="C102" s="9"/>
      <c r="D102" s="10" t="s">
        <v>4496</v>
      </c>
      <c r="E102" s="10"/>
      <c r="F102" s="10"/>
      <c r="G102" s="11"/>
      <c r="H102" s="12"/>
    </row>
    <row r="103" ht="28.5" customHeight="1" spans="1:8">
      <c r="A103" s="8" t="s">
        <v>4497</v>
      </c>
      <c r="B103" s="9" t="s">
        <v>4325</v>
      </c>
      <c r="C103" s="9"/>
      <c r="D103" s="10" t="s">
        <v>4328</v>
      </c>
      <c r="E103" s="10"/>
      <c r="F103" s="10"/>
      <c r="G103" s="11"/>
      <c r="H103" s="12"/>
    </row>
    <row r="104" ht="18" customHeight="1" spans="1:8">
      <c r="A104" s="8" t="s">
        <v>4498</v>
      </c>
      <c r="B104" s="9" t="s">
        <v>4499</v>
      </c>
      <c r="C104" s="9"/>
      <c r="D104" s="10" t="s">
        <v>4331</v>
      </c>
      <c r="E104" s="10"/>
      <c r="F104" s="10"/>
      <c r="G104" s="11"/>
      <c r="H104" s="12"/>
    </row>
    <row r="105" ht="18" customHeight="1" spans="1:8">
      <c r="A105" s="8" t="s">
        <v>4500</v>
      </c>
      <c r="B105" s="9" t="s">
        <v>4501</v>
      </c>
      <c r="C105" s="9"/>
      <c r="D105" s="10" t="s">
        <v>4334</v>
      </c>
      <c r="E105" s="10"/>
      <c r="F105" s="10"/>
      <c r="G105" s="11"/>
      <c r="H105" s="12"/>
    </row>
    <row r="106" ht="18" customHeight="1" spans="1:8">
      <c r="A106" s="8" t="s">
        <v>4502</v>
      </c>
      <c r="B106" s="9" t="s">
        <v>4503</v>
      </c>
      <c r="C106" s="9"/>
      <c r="D106" s="10" t="s">
        <v>4337</v>
      </c>
      <c r="E106" s="10"/>
      <c r="F106" s="10"/>
      <c r="G106" s="11"/>
      <c r="H106" s="12"/>
    </row>
    <row r="107" ht="18" customHeight="1" spans="1:8">
      <c r="A107" s="8" t="s">
        <v>4504</v>
      </c>
      <c r="B107" s="9" t="s">
        <v>4505</v>
      </c>
      <c r="C107" s="9"/>
      <c r="D107" s="10" t="s">
        <v>4340</v>
      </c>
      <c r="E107" s="10"/>
      <c r="F107" s="10"/>
      <c r="G107" s="11"/>
      <c r="H107" s="12"/>
    </row>
    <row r="108" ht="15.75" customHeight="1" spans="1:8">
      <c r="A108" s="8" t="s">
        <v>4506</v>
      </c>
      <c r="B108" s="9" t="s">
        <v>4342</v>
      </c>
      <c r="C108" s="9"/>
      <c r="D108" s="10" t="s">
        <v>4343</v>
      </c>
      <c r="E108" s="10"/>
      <c r="F108" s="10"/>
      <c r="G108" s="11"/>
      <c r="H108" s="12"/>
    </row>
    <row r="109" ht="41.25" customHeight="1" spans="1:8">
      <c r="A109" s="8" t="s">
        <v>4507</v>
      </c>
      <c r="B109" s="9" t="s">
        <v>4508</v>
      </c>
      <c r="C109" s="9"/>
      <c r="D109" s="10" t="s">
        <v>4494</v>
      </c>
      <c r="E109" s="10"/>
      <c r="F109" s="10"/>
      <c r="G109" s="11"/>
      <c r="H109" s="12"/>
    </row>
    <row r="110" ht="18" customHeight="1" spans="1:8">
      <c r="A110" s="8" t="s">
        <v>4509</v>
      </c>
      <c r="B110" s="9" t="s">
        <v>4510</v>
      </c>
      <c r="C110" s="9"/>
      <c r="D110" s="10" t="s">
        <v>4355</v>
      </c>
      <c r="E110" s="10"/>
      <c r="F110" s="10"/>
      <c r="G110" s="11"/>
      <c r="H110" s="12"/>
    </row>
    <row r="111" ht="15.75" customHeight="1" spans="1:8">
      <c r="A111" s="8" t="s">
        <v>4511</v>
      </c>
      <c r="B111" s="9"/>
      <c r="C111" s="9"/>
      <c r="D111" s="10" t="s">
        <v>4512</v>
      </c>
      <c r="E111" s="10"/>
      <c r="F111" s="10"/>
      <c r="G111" s="11"/>
      <c r="H111" s="12"/>
    </row>
    <row r="112" ht="28.5" customHeight="1" spans="1:8">
      <c r="A112" s="8" t="s">
        <v>4513</v>
      </c>
      <c r="B112" s="9" t="s">
        <v>4325</v>
      </c>
      <c r="C112" s="9"/>
      <c r="D112" s="10" t="s">
        <v>4328</v>
      </c>
      <c r="E112" s="10"/>
      <c r="F112" s="10"/>
      <c r="G112" s="11"/>
      <c r="H112" s="12"/>
    </row>
    <row r="113" ht="18" customHeight="1" spans="1:8">
      <c r="A113" s="8" t="s">
        <v>4514</v>
      </c>
      <c r="B113" s="9" t="s">
        <v>4515</v>
      </c>
      <c r="C113" s="9"/>
      <c r="D113" s="10" t="s">
        <v>4331</v>
      </c>
      <c r="E113" s="10"/>
      <c r="F113" s="10"/>
      <c r="G113" s="11"/>
      <c r="H113" s="12"/>
    </row>
    <row r="114" ht="18" customHeight="1" spans="1:8">
      <c r="A114" s="8" t="s">
        <v>4516</v>
      </c>
      <c r="B114" s="9" t="s">
        <v>4517</v>
      </c>
      <c r="C114" s="9"/>
      <c r="D114" s="10" t="s">
        <v>4334</v>
      </c>
      <c r="E114" s="10"/>
      <c r="F114" s="10"/>
      <c r="G114" s="11"/>
      <c r="H114" s="12"/>
    </row>
    <row r="115" ht="18" customHeight="1" spans="1:8">
      <c r="A115" s="8" t="s">
        <v>4518</v>
      </c>
      <c r="B115" s="9" t="s">
        <v>4519</v>
      </c>
      <c r="C115" s="9"/>
      <c r="D115" s="10" t="s">
        <v>4337</v>
      </c>
      <c r="E115" s="10"/>
      <c r="F115" s="10"/>
      <c r="G115" s="11"/>
      <c r="H115" s="12"/>
    </row>
    <row r="116" ht="18" customHeight="1" spans="1:8">
      <c r="A116" s="8" t="s">
        <v>4520</v>
      </c>
      <c r="B116" s="9" t="s">
        <v>4521</v>
      </c>
      <c r="C116" s="9"/>
      <c r="D116" s="10" t="s">
        <v>4340</v>
      </c>
      <c r="E116" s="10"/>
      <c r="F116" s="10"/>
      <c r="G116" s="11"/>
      <c r="H116" s="12"/>
    </row>
    <row r="117" ht="15.75" customHeight="1" spans="1:8">
      <c r="A117" s="8" t="s">
        <v>4522</v>
      </c>
      <c r="B117" s="9" t="s">
        <v>4342</v>
      </c>
      <c r="C117" s="9"/>
      <c r="D117" s="10" t="s">
        <v>4343</v>
      </c>
      <c r="E117" s="10"/>
      <c r="F117" s="10"/>
      <c r="G117" s="11"/>
      <c r="H117" s="12"/>
    </row>
    <row r="118" ht="18" customHeight="1" spans="1:8">
      <c r="A118" s="8" t="s">
        <v>4523</v>
      </c>
      <c r="B118" s="9" t="s">
        <v>4524</v>
      </c>
      <c r="C118" s="9"/>
      <c r="D118" s="10" t="s">
        <v>4355</v>
      </c>
      <c r="E118" s="10"/>
      <c r="F118" s="10"/>
      <c r="G118" s="11"/>
      <c r="H118" s="12"/>
    </row>
    <row r="119" ht="15.75" customHeight="1" spans="1:8">
      <c r="A119" s="8" t="s">
        <v>4525</v>
      </c>
      <c r="B119" s="9"/>
      <c r="C119" s="9"/>
      <c r="D119" s="10" t="s">
        <v>4526</v>
      </c>
      <c r="E119" s="10"/>
      <c r="F119" s="10"/>
      <c r="G119" s="11"/>
      <c r="H119" s="12"/>
    </row>
    <row r="120" ht="28.5" customHeight="1" spans="1:8">
      <c r="A120" s="8" t="s">
        <v>4527</v>
      </c>
      <c r="B120" s="9" t="s">
        <v>4325</v>
      </c>
      <c r="C120" s="9"/>
      <c r="D120" s="10" t="s">
        <v>4328</v>
      </c>
      <c r="E120" s="10"/>
      <c r="F120" s="10"/>
      <c r="G120" s="11"/>
      <c r="H120" s="12"/>
    </row>
    <row r="121" ht="18" customHeight="1" spans="1:8">
      <c r="A121" s="8" t="s">
        <v>4528</v>
      </c>
      <c r="B121" s="9" t="s">
        <v>4529</v>
      </c>
      <c r="C121" s="9"/>
      <c r="D121" s="10" t="s">
        <v>4331</v>
      </c>
      <c r="E121" s="10"/>
      <c r="F121" s="10"/>
      <c r="G121" s="11"/>
      <c r="H121" s="12"/>
    </row>
    <row r="122" ht="18" customHeight="1" spans="1:8">
      <c r="A122" s="8" t="s">
        <v>4530</v>
      </c>
      <c r="B122" s="9" t="s">
        <v>4531</v>
      </c>
      <c r="C122" s="9"/>
      <c r="D122" s="10" t="s">
        <v>4334</v>
      </c>
      <c r="E122" s="10"/>
      <c r="F122" s="10"/>
      <c r="G122" s="11"/>
      <c r="H122" s="12"/>
    </row>
    <row r="123" ht="18" customHeight="1" spans="1:8">
      <c r="A123" s="8" t="s">
        <v>4532</v>
      </c>
      <c r="B123" s="9" t="s">
        <v>4533</v>
      </c>
      <c r="C123" s="9"/>
      <c r="D123" s="10" t="s">
        <v>4337</v>
      </c>
      <c r="E123" s="10"/>
      <c r="F123" s="10"/>
      <c r="G123" s="11"/>
      <c r="H123" s="12"/>
    </row>
    <row r="124" ht="18" customHeight="1" spans="1:8">
      <c r="A124" s="8" t="s">
        <v>4534</v>
      </c>
      <c r="B124" s="9" t="s">
        <v>4535</v>
      </c>
      <c r="C124" s="9"/>
      <c r="D124" s="10" t="s">
        <v>4340</v>
      </c>
      <c r="E124" s="10"/>
      <c r="F124" s="10"/>
      <c r="G124" s="11"/>
      <c r="H124" s="12"/>
    </row>
    <row r="125" ht="15.75" customHeight="1" spans="1:8">
      <c r="A125" s="8" t="s">
        <v>4536</v>
      </c>
      <c r="B125" s="9" t="s">
        <v>4342</v>
      </c>
      <c r="C125" s="9"/>
      <c r="D125" s="10" t="s">
        <v>4343</v>
      </c>
      <c r="E125" s="10"/>
      <c r="F125" s="10"/>
      <c r="G125" s="11"/>
      <c r="H125" s="12"/>
    </row>
    <row r="126" ht="18" customHeight="1" spans="1:8">
      <c r="A126" s="8" t="s">
        <v>4537</v>
      </c>
      <c r="B126" s="9" t="s">
        <v>4538</v>
      </c>
      <c r="C126" s="9"/>
      <c r="D126" s="10" t="s">
        <v>4346</v>
      </c>
      <c r="E126" s="10"/>
      <c r="F126" s="10"/>
      <c r="G126" s="11"/>
      <c r="H126" s="12"/>
    </row>
    <row r="127" ht="18" customHeight="1" spans="1:8">
      <c r="A127" s="8" t="s">
        <v>4539</v>
      </c>
      <c r="B127" s="9" t="s">
        <v>4540</v>
      </c>
      <c r="C127" s="9"/>
      <c r="D127" s="10" t="s">
        <v>4355</v>
      </c>
      <c r="E127" s="10"/>
      <c r="F127" s="10"/>
      <c r="G127" s="11"/>
      <c r="H127" s="12"/>
    </row>
    <row r="128" ht="18" customHeight="1" spans="1:8">
      <c r="A128" s="8" t="s">
        <v>4541</v>
      </c>
      <c r="B128" s="9" t="s">
        <v>4542</v>
      </c>
      <c r="C128" s="9"/>
      <c r="D128" s="10" t="s">
        <v>4358</v>
      </c>
      <c r="E128" s="10"/>
      <c r="F128" s="10"/>
      <c r="G128" s="11"/>
      <c r="H128" s="12"/>
    </row>
    <row r="129" ht="15.75" customHeight="1" spans="1:8">
      <c r="A129" s="8" t="s">
        <v>4543</v>
      </c>
      <c r="B129" s="9"/>
      <c r="C129" s="9"/>
      <c r="D129" s="10" t="s">
        <v>4544</v>
      </c>
      <c r="E129" s="10"/>
      <c r="F129" s="10"/>
      <c r="G129" s="11"/>
      <c r="H129" s="12"/>
    </row>
    <row r="130" ht="18" customHeight="1" spans="1:8">
      <c r="A130" s="16" t="s">
        <v>118</v>
      </c>
      <c r="B130" s="19"/>
      <c r="C130" s="19"/>
      <c r="D130" s="19"/>
      <c r="E130" s="19"/>
      <c r="F130" s="19"/>
      <c r="G130" s="18"/>
      <c r="H130" s="24"/>
    </row>
    <row r="131" ht="33.75" customHeight="1" spans="1:8">
      <c r="A131" s="1" t="s">
        <v>4320</v>
      </c>
      <c r="B131" s="1"/>
      <c r="C131" s="1"/>
      <c r="D131" s="1"/>
      <c r="E131" s="1"/>
      <c r="F131" s="2"/>
      <c r="G131" s="2"/>
      <c r="H131" s="2"/>
    </row>
    <row r="132" ht="28.5" customHeight="1" spans="1:8">
      <c r="A132" s="3" t="s">
        <v>97</v>
      </c>
      <c r="B132" s="3"/>
      <c r="C132" s="23" t="s">
        <v>98</v>
      </c>
      <c r="D132" s="23"/>
      <c r="E132" s="23"/>
      <c r="F132" s="4" t="s">
        <v>4545</v>
      </c>
      <c r="G132" s="4"/>
      <c r="H132" s="4"/>
    </row>
    <row r="133" ht="28.5" customHeight="1" spans="1:8">
      <c r="A133" s="5" t="s">
        <v>100</v>
      </c>
      <c r="B133" s="6" t="s">
        <v>101</v>
      </c>
      <c r="C133" s="6"/>
      <c r="D133" s="6" t="s">
        <v>4322</v>
      </c>
      <c r="E133" s="6" t="s">
        <v>4323</v>
      </c>
      <c r="F133" s="6"/>
      <c r="G133" s="6" t="s">
        <v>4324</v>
      </c>
      <c r="H133" s="7" t="s">
        <v>27</v>
      </c>
    </row>
    <row r="134" ht="28.5" customHeight="1" spans="1:8">
      <c r="A134" s="8" t="s">
        <v>4546</v>
      </c>
      <c r="B134" s="9" t="s">
        <v>4325</v>
      </c>
      <c r="C134" s="9"/>
      <c r="D134" s="10" t="s">
        <v>4328</v>
      </c>
      <c r="E134" s="10"/>
      <c r="F134" s="10"/>
      <c r="G134" s="11"/>
      <c r="H134" s="12"/>
    </row>
    <row r="135" ht="18" customHeight="1" spans="1:8">
      <c r="A135" s="8" t="s">
        <v>4547</v>
      </c>
      <c r="B135" s="9" t="s">
        <v>4548</v>
      </c>
      <c r="C135" s="9"/>
      <c r="D135" s="10" t="s">
        <v>4331</v>
      </c>
      <c r="E135" s="10"/>
      <c r="F135" s="10"/>
      <c r="G135" s="11"/>
      <c r="H135" s="12"/>
    </row>
    <row r="136" ht="18" customHeight="1" spans="1:8">
      <c r="A136" s="8" t="s">
        <v>4549</v>
      </c>
      <c r="B136" s="9" t="s">
        <v>4550</v>
      </c>
      <c r="C136" s="9"/>
      <c r="D136" s="10" t="s">
        <v>4334</v>
      </c>
      <c r="E136" s="10"/>
      <c r="F136" s="10"/>
      <c r="G136" s="11"/>
      <c r="H136" s="12"/>
    </row>
    <row r="137" ht="18" customHeight="1" spans="1:8">
      <c r="A137" s="8" t="s">
        <v>4551</v>
      </c>
      <c r="B137" s="9" t="s">
        <v>4552</v>
      </c>
      <c r="C137" s="9"/>
      <c r="D137" s="10" t="s">
        <v>4337</v>
      </c>
      <c r="E137" s="10"/>
      <c r="F137" s="10"/>
      <c r="G137" s="11"/>
      <c r="H137" s="12"/>
    </row>
    <row r="138" ht="18" customHeight="1" spans="1:8">
      <c r="A138" s="8" t="s">
        <v>4553</v>
      </c>
      <c r="B138" s="9" t="s">
        <v>4554</v>
      </c>
      <c r="C138" s="9"/>
      <c r="D138" s="10" t="s">
        <v>4340</v>
      </c>
      <c r="E138" s="10"/>
      <c r="F138" s="10"/>
      <c r="G138" s="11"/>
      <c r="H138" s="12"/>
    </row>
    <row r="139" ht="15.75" customHeight="1" spans="1:8">
      <c r="A139" s="8" t="s">
        <v>4555</v>
      </c>
      <c r="B139" s="9" t="s">
        <v>4342</v>
      </c>
      <c r="C139" s="9"/>
      <c r="D139" s="10" t="s">
        <v>4343</v>
      </c>
      <c r="E139" s="10"/>
      <c r="F139" s="10"/>
      <c r="G139" s="11"/>
      <c r="H139" s="12"/>
    </row>
    <row r="140" ht="18" customHeight="1" spans="1:8">
      <c r="A140" s="8" t="s">
        <v>4556</v>
      </c>
      <c r="B140" s="9" t="s">
        <v>4557</v>
      </c>
      <c r="C140" s="9"/>
      <c r="D140" s="10" t="s">
        <v>4346</v>
      </c>
      <c r="E140" s="10"/>
      <c r="F140" s="10"/>
      <c r="G140" s="11"/>
      <c r="H140" s="12"/>
    </row>
    <row r="141" ht="41.25" customHeight="1" spans="1:8">
      <c r="A141" s="8" t="s">
        <v>4558</v>
      </c>
      <c r="B141" s="9" t="s">
        <v>4559</v>
      </c>
      <c r="C141" s="9"/>
      <c r="D141" s="10" t="s">
        <v>4349</v>
      </c>
      <c r="E141" s="10"/>
      <c r="F141" s="10"/>
      <c r="G141" s="11"/>
      <c r="H141" s="12"/>
    </row>
    <row r="142" ht="18" customHeight="1" spans="1:8">
      <c r="A142" s="8" t="s">
        <v>4560</v>
      </c>
      <c r="B142" s="9" t="s">
        <v>4561</v>
      </c>
      <c r="C142" s="9"/>
      <c r="D142" s="10" t="s">
        <v>4355</v>
      </c>
      <c r="E142" s="10"/>
      <c r="F142" s="10"/>
      <c r="G142" s="11"/>
      <c r="H142" s="12"/>
    </row>
    <row r="143" ht="18" customHeight="1" spans="1:8">
      <c r="A143" s="8" t="s">
        <v>4562</v>
      </c>
      <c r="B143" s="9" t="s">
        <v>4563</v>
      </c>
      <c r="C143" s="9"/>
      <c r="D143" s="10" t="s">
        <v>4358</v>
      </c>
      <c r="E143" s="10"/>
      <c r="F143" s="10"/>
      <c r="G143" s="11"/>
      <c r="H143" s="12"/>
    </row>
    <row r="144" ht="15.75" customHeight="1" spans="1:8">
      <c r="A144" s="8" t="s">
        <v>4564</v>
      </c>
      <c r="B144" s="9"/>
      <c r="C144" s="9"/>
      <c r="D144" s="10" t="s">
        <v>4565</v>
      </c>
      <c r="E144" s="10"/>
      <c r="F144" s="10"/>
      <c r="G144" s="11"/>
      <c r="H144" s="12"/>
    </row>
    <row r="145" ht="15.75" customHeight="1" spans="1:8">
      <c r="A145" s="8" t="s">
        <v>4566</v>
      </c>
      <c r="B145" s="9"/>
      <c r="C145" s="9"/>
      <c r="D145" s="10" t="s">
        <v>4567</v>
      </c>
      <c r="E145" s="10"/>
      <c r="F145" s="10"/>
      <c r="G145" s="11"/>
      <c r="H145" s="12"/>
    </row>
    <row r="146" ht="41.25" customHeight="1" spans="1:8">
      <c r="A146" s="8" t="s">
        <v>4568</v>
      </c>
      <c r="B146" s="9" t="s">
        <v>4569</v>
      </c>
      <c r="C146" s="9"/>
      <c r="D146" s="10" t="s">
        <v>4570</v>
      </c>
      <c r="E146" s="10"/>
      <c r="F146" s="10"/>
      <c r="G146" s="11"/>
      <c r="H146" s="12"/>
    </row>
    <row r="147" ht="18" customHeight="1" spans="1:8">
      <c r="A147" s="8" t="s">
        <v>4571</v>
      </c>
      <c r="B147" s="9" t="s">
        <v>4572</v>
      </c>
      <c r="C147" s="9"/>
      <c r="D147" s="10" t="s">
        <v>4573</v>
      </c>
      <c r="E147" s="10"/>
      <c r="F147" s="10"/>
      <c r="G147" s="11"/>
      <c r="H147" s="12"/>
    </row>
    <row r="148" ht="28.5" customHeight="1" spans="1:8">
      <c r="A148" s="8" t="s">
        <v>4574</v>
      </c>
      <c r="B148" s="9" t="s">
        <v>4575</v>
      </c>
      <c r="C148" s="9"/>
      <c r="D148" s="10" t="s">
        <v>4576</v>
      </c>
      <c r="E148" s="10"/>
      <c r="F148" s="10"/>
      <c r="G148" s="11"/>
      <c r="H148" s="12"/>
    </row>
    <row r="149" ht="28.5" customHeight="1" spans="1:8">
      <c r="A149" s="8" t="s">
        <v>4577</v>
      </c>
      <c r="B149" s="9" t="s">
        <v>4578</v>
      </c>
      <c r="C149" s="9"/>
      <c r="D149" s="10" t="s">
        <v>4579</v>
      </c>
      <c r="E149" s="10"/>
      <c r="F149" s="10"/>
      <c r="G149" s="11"/>
      <c r="H149" s="12"/>
    </row>
    <row r="150" ht="28.5" customHeight="1" spans="1:8">
      <c r="A150" s="8" t="s">
        <v>4580</v>
      </c>
      <c r="B150" s="9" t="s">
        <v>4581</v>
      </c>
      <c r="C150" s="9"/>
      <c r="D150" s="10" t="s">
        <v>4582</v>
      </c>
      <c r="E150" s="10"/>
      <c r="F150" s="10"/>
      <c r="G150" s="11"/>
      <c r="H150" s="12"/>
    </row>
    <row r="151" ht="28.5" customHeight="1" spans="1:8">
      <c r="A151" s="8" t="s">
        <v>4583</v>
      </c>
      <c r="B151" s="9" t="s">
        <v>4584</v>
      </c>
      <c r="C151" s="9"/>
      <c r="D151" s="10" t="s">
        <v>4585</v>
      </c>
      <c r="E151" s="10"/>
      <c r="F151" s="10"/>
      <c r="G151" s="11"/>
      <c r="H151" s="12"/>
    </row>
    <row r="152" ht="18" customHeight="1" spans="1:8">
      <c r="A152" s="8" t="s">
        <v>4586</v>
      </c>
      <c r="B152" s="9" t="s">
        <v>4587</v>
      </c>
      <c r="C152" s="9"/>
      <c r="D152" s="10" t="s">
        <v>4588</v>
      </c>
      <c r="E152" s="10"/>
      <c r="F152" s="10"/>
      <c r="G152" s="11"/>
      <c r="H152" s="12"/>
    </row>
    <row r="153" ht="28.5" customHeight="1" spans="1:8">
      <c r="A153" s="8" t="s">
        <v>4589</v>
      </c>
      <c r="B153" s="9" t="s">
        <v>4590</v>
      </c>
      <c r="C153" s="9"/>
      <c r="D153" s="10" t="s">
        <v>4591</v>
      </c>
      <c r="E153" s="10"/>
      <c r="F153" s="10"/>
      <c r="G153" s="11"/>
      <c r="H153" s="12"/>
    </row>
    <row r="154" ht="28.5" customHeight="1" spans="1:8">
      <c r="A154" s="8" t="s">
        <v>4592</v>
      </c>
      <c r="B154" s="9" t="s">
        <v>4593</v>
      </c>
      <c r="C154" s="9"/>
      <c r="D154" s="10" t="s">
        <v>4594</v>
      </c>
      <c r="E154" s="10"/>
      <c r="F154" s="10"/>
      <c r="G154" s="11"/>
      <c r="H154" s="12"/>
    </row>
    <row r="155" ht="28.5" customHeight="1" spans="1:8">
      <c r="A155" s="8" t="s">
        <v>4595</v>
      </c>
      <c r="B155" s="9" t="s">
        <v>4596</v>
      </c>
      <c r="C155" s="9"/>
      <c r="D155" s="10" t="s">
        <v>4597</v>
      </c>
      <c r="E155" s="10"/>
      <c r="F155" s="10"/>
      <c r="G155" s="11"/>
      <c r="H155" s="12"/>
    </row>
    <row r="156" ht="28.5" customHeight="1" spans="1:8">
      <c r="A156" s="8" t="s">
        <v>4598</v>
      </c>
      <c r="B156" s="9" t="s">
        <v>4599</v>
      </c>
      <c r="C156" s="9"/>
      <c r="D156" s="10" t="s">
        <v>4600</v>
      </c>
      <c r="E156" s="10"/>
      <c r="F156" s="10"/>
      <c r="G156" s="11"/>
      <c r="H156" s="12"/>
    </row>
    <row r="157" ht="41.25" customHeight="1" spans="1:8">
      <c r="A157" s="8" t="s">
        <v>4601</v>
      </c>
      <c r="B157" s="9" t="s">
        <v>4602</v>
      </c>
      <c r="C157" s="9"/>
      <c r="D157" s="10" t="s">
        <v>4603</v>
      </c>
      <c r="E157" s="10"/>
      <c r="F157" s="10"/>
      <c r="G157" s="11"/>
      <c r="H157" s="12"/>
    </row>
    <row r="158" ht="18" customHeight="1" spans="1:8">
      <c r="A158" s="16" t="s">
        <v>118</v>
      </c>
      <c r="B158" s="19"/>
      <c r="C158" s="19"/>
      <c r="D158" s="19"/>
      <c r="E158" s="19"/>
      <c r="F158" s="19"/>
      <c r="G158" s="18"/>
      <c r="H158" s="24"/>
    </row>
    <row r="159" ht="33.75" customHeight="1" spans="1:8">
      <c r="A159" s="1" t="s">
        <v>4320</v>
      </c>
      <c r="B159" s="1"/>
      <c r="C159" s="1"/>
      <c r="D159" s="1"/>
      <c r="E159" s="1"/>
      <c r="F159" s="2"/>
      <c r="G159" s="2"/>
      <c r="H159" s="2"/>
    </row>
    <row r="160" ht="28.5" customHeight="1" spans="1:8">
      <c r="A160" s="3" t="s">
        <v>97</v>
      </c>
      <c r="B160" s="3"/>
      <c r="C160" s="23" t="s">
        <v>98</v>
      </c>
      <c r="D160" s="23"/>
      <c r="E160" s="23"/>
      <c r="F160" s="4" t="s">
        <v>4604</v>
      </c>
      <c r="G160" s="4"/>
      <c r="H160" s="4"/>
    </row>
    <row r="161" ht="28.5" customHeight="1" spans="1:8">
      <c r="A161" s="5" t="s">
        <v>100</v>
      </c>
      <c r="B161" s="6" t="s">
        <v>101</v>
      </c>
      <c r="C161" s="6"/>
      <c r="D161" s="6" t="s">
        <v>4322</v>
      </c>
      <c r="E161" s="6" t="s">
        <v>4323</v>
      </c>
      <c r="F161" s="6"/>
      <c r="G161" s="6" t="s">
        <v>4324</v>
      </c>
      <c r="H161" s="7" t="s">
        <v>27</v>
      </c>
    </row>
    <row r="162" ht="28.5" customHeight="1" spans="1:8">
      <c r="A162" s="8" t="s">
        <v>4605</v>
      </c>
      <c r="B162" s="9" t="s">
        <v>4606</v>
      </c>
      <c r="C162" s="9"/>
      <c r="D162" s="10" t="s">
        <v>4607</v>
      </c>
      <c r="E162" s="10"/>
      <c r="F162" s="10"/>
      <c r="G162" s="11"/>
      <c r="H162" s="12"/>
    </row>
    <row r="163" ht="28.5" customHeight="1" spans="1:8">
      <c r="A163" s="8" t="s">
        <v>4608</v>
      </c>
      <c r="B163" s="9" t="s">
        <v>4609</v>
      </c>
      <c r="C163" s="9"/>
      <c r="D163" s="10" t="s">
        <v>4610</v>
      </c>
      <c r="E163" s="10"/>
      <c r="F163" s="10"/>
      <c r="G163" s="11"/>
      <c r="H163" s="12"/>
    </row>
    <row r="164" ht="28.5" customHeight="1" spans="1:8">
      <c r="A164" s="8" t="s">
        <v>4611</v>
      </c>
      <c r="B164" s="9" t="s">
        <v>4612</v>
      </c>
      <c r="C164" s="9"/>
      <c r="D164" s="10" t="s">
        <v>4613</v>
      </c>
      <c r="E164" s="10"/>
      <c r="F164" s="10"/>
      <c r="G164" s="11"/>
      <c r="H164" s="12"/>
    </row>
    <row r="165" ht="28.5" customHeight="1" spans="1:8">
      <c r="A165" s="8" t="s">
        <v>4614</v>
      </c>
      <c r="B165" s="9" t="s">
        <v>4615</v>
      </c>
      <c r="C165" s="9"/>
      <c r="D165" s="10" t="s">
        <v>4616</v>
      </c>
      <c r="E165" s="10"/>
      <c r="F165" s="10"/>
      <c r="G165" s="11"/>
      <c r="H165" s="12"/>
    </row>
    <row r="166" ht="28.5" customHeight="1" spans="1:8">
      <c r="A166" s="8" t="s">
        <v>4617</v>
      </c>
      <c r="B166" s="9" t="s">
        <v>4618</v>
      </c>
      <c r="C166" s="9"/>
      <c r="D166" s="10" t="s">
        <v>4619</v>
      </c>
      <c r="E166" s="10"/>
      <c r="F166" s="10"/>
      <c r="G166" s="11"/>
      <c r="H166" s="12"/>
    </row>
    <row r="167" ht="28.5" customHeight="1" spans="1:8">
      <c r="A167" s="8" t="s">
        <v>4620</v>
      </c>
      <c r="B167" s="9" t="s">
        <v>4621</v>
      </c>
      <c r="C167" s="9"/>
      <c r="D167" s="10" t="s">
        <v>4622</v>
      </c>
      <c r="E167" s="10"/>
      <c r="F167" s="10"/>
      <c r="G167" s="11"/>
      <c r="H167" s="12"/>
    </row>
    <row r="168" ht="28.5" customHeight="1" spans="1:8">
      <c r="A168" s="8" t="s">
        <v>4623</v>
      </c>
      <c r="B168" s="9" t="s">
        <v>4624</v>
      </c>
      <c r="C168" s="9"/>
      <c r="D168" s="10" t="s">
        <v>4625</v>
      </c>
      <c r="E168" s="10"/>
      <c r="F168" s="10"/>
      <c r="G168" s="11"/>
      <c r="H168" s="12"/>
    </row>
    <row r="169" ht="41.25" customHeight="1" spans="1:8">
      <c r="A169" s="8" t="s">
        <v>4626</v>
      </c>
      <c r="B169" s="9" t="s">
        <v>4627</v>
      </c>
      <c r="C169" s="9"/>
      <c r="D169" s="10" t="s">
        <v>4628</v>
      </c>
      <c r="E169" s="10"/>
      <c r="F169" s="10"/>
      <c r="G169" s="11"/>
      <c r="H169" s="12"/>
    </row>
    <row r="170" ht="41.25" customHeight="1" spans="1:8">
      <c r="A170" s="8" t="s">
        <v>4629</v>
      </c>
      <c r="B170" s="9" t="s">
        <v>4630</v>
      </c>
      <c r="C170" s="9"/>
      <c r="D170" s="10" t="s">
        <v>4631</v>
      </c>
      <c r="E170" s="10"/>
      <c r="F170" s="10"/>
      <c r="G170" s="11"/>
      <c r="H170" s="12"/>
    </row>
    <row r="171" ht="18" customHeight="1" spans="1:8">
      <c r="A171" s="8" t="s">
        <v>4632</v>
      </c>
      <c r="B171" s="9" t="s">
        <v>4633</v>
      </c>
      <c r="C171" s="9"/>
      <c r="D171" s="10" t="s">
        <v>4634</v>
      </c>
      <c r="E171" s="10"/>
      <c r="F171" s="10"/>
      <c r="G171" s="11"/>
      <c r="H171" s="12"/>
    </row>
    <row r="172" ht="18" customHeight="1" spans="1:8">
      <c r="A172" s="8" t="s">
        <v>4635</v>
      </c>
      <c r="B172" s="9" t="s">
        <v>4636</v>
      </c>
      <c r="C172" s="9"/>
      <c r="D172" s="10" t="s">
        <v>4634</v>
      </c>
      <c r="E172" s="10"/>
      <c r="F172" s="10"/>
      <c r="G172" s="11"/>
      <c r="H172" s="12"/>
    </row>
    <row r="173" ht="18" customHeight="1" spans="1:8">
      <c r="A173" s="8" t="s">
        <v>4637</v>
      </c>
      <c r="B173" s="9" t="s">
        <v>4638</v>
      </c>
      <c r="C173" s="9"/>
      <c r="D173" s="10" t="s">
        <v>4634</v>
      </c>
      <c r="E173" s="10"/>
      <c r="F173" s="10"/>
      <c r="G173" s="11"/>
      <c r="H173" s="12"/>
    </row>
    <row r="174" ht="18" customHeight="1" spans="1:8">
      <c r="A174" s="8" t="s">
        <v>4639</v>
      </c>
      <c r="B174" s="9" t="s">
        <v>4640</v>
      </c>
      <c r="C174" s="9"/>
      <c r="D174" s="10" t="s">
        <v>4641</v>
      </c>
      <c r="E174" s="10"/>
      <c r="F174" s="10"/>
      <c r="G174" s="11"/>
      <c r="H174" s="12"/>
    </row>
    <row r="175" ht="18" customHeight="1" spans="1:8">
      <c r="A175" s="8" t="s">
        <v>4642</v>
      </c>
      <c r="B175" s="9" t="s">
        <v>4643</v>
      </c>
      <c r="C175" s="9"/>
      <c r="D175" s="10" t="s">
        <v>4641</v>
      </c>
      <c r="E175" s="10"/>
      <c r="F175" s="10"/>
      <c r="G175" s="11"/>
      <c r="H175" s="12"/>
    </row>
    <row r="176" ht="28.5" customHeight="1" spans="1:8">
      <c r="A176" s="8" t="s">
        <v>4644</v>
      </c>
      <c r="B176" s="9" t="s">
        <v>4645</v>
      </c>
      <c r="C176" s="9"/>
      <c r="D176" s="10" t="s">
        <v>4646</v>
      </c>
      <c r="E176" s="10"/>
      <c r="F176" s="10"/>
      <c r="G176" s="11"/>
      <c r="H176" s="12"/>
    </row>
    <row r="177" ht="18" customHeight="1" spans="1:8">
      <c r="A177" s="8"/>
      <c r="B177" s="9"/>
      <c r="C177" s="9"/>
      <c r="D177" s="10"/>
      <c r="E177" s="10"/>
      <c r="F177" s="10"/>
      <c r="G177" s="11"/>
      <c r="H177" s="12"/>
    </row>
    <row r="178" ht="18" customHeight="1" spans="1:8">
      <c r="A178" s="8"/>
      <c r="B178" s="9"/>
      <c r="C178" s="9"/>
      <c r="D178" s="10"/>
      <c r="E178" s="10"/>
      <c r="F178" s="10"/>
      <c r="G178" s="11"/>
      <c r="H178" s="12"/>
    </row>
    <row r="179" ht="18" customHeight="1" spans="1:8">
      <c r="A179" s="8"/>
      <c r="B179" s="9"/>
      <c r="C179" s="9"/>
      <c r="D179" s="10"/>
      <c r="E179" s="10"/>
      <c r="F179" s="10"/>
      <c r="G179" s="11"/>
      <c r="H179" s="12"/>
    </row>
    <row r="180" ht="18" customHeight="1" spans="1:8">
      <c r="A180" s="8"/>
      <c r="B180" s="9"/>
      <c r="C180" s="9"/>
      <c r="D180" s="10"/>
      <c r="E180" s="10"/>
      <c r="F180" s="10"/>
      <c r="G180" s="11"/>
      <c r="H180" s="12"/>
    </row>
    <row r="181" ht="18" customHeight="1" spans="1:8">
      <c r="A181" s="8"/>
      <c r="B181" s="9"/>
      <c r="C181" s="9"/>
      <c r="D181" s="10"/>
      <c r="E181" s="10"/>
      <c r="F181" s="10"/>
      <c r="G181" s="11"/>
      <c r="H181" s="12"/>
    </row>
    <row r="182" ht="18" customHeight="1" spans="1:8">
      <c r="A182" s="8"/>
      <c r="B182" s="9"/>
      <c r="C182" s="9"/>
      <c r="D182" s="10"/>
      <c r="E182" s="10"/>
      <c r="F182" s="10"/>
      <c r="G182" s="11"/>
      <c r="H182" s="12"/>
    </row>
    <row r="183" ht="18" customHeight="1" spans="1:8">
      <c r="A183" s="8"/>
      <c r="B183" s="9"/>
      <c r="C183" s="9"/>
      <c r="D183" s="10"/>
      <c r="E183" s="10"/>
      <c r="F183" s="10"/>
      <c r="G183" s="11"/>
      <c r="H183" s="12"/>
    </row>
    <row r="184" ht="18" customHeight="1" spans="1:8">
      <c r="A184" s="8"/>
      <c r="B184" s="9"/>
      <c r="C184" s="9"/>
      <c r="D184" s="10"/>
      <c r="E184" s="10"/>
      <c r="F184" s="10"/>
      <c r="G184" s="11"/>
      <c r="H184" s="12"/>
    </row>
    <row r="185" ht="18" customHeight="1" spans="1:8">
      <c r="A185" s="8"/>
      <c r="B185" s="9"/>
      <c r="C185" s="9"/>
      <c r="D185" s="10"/>
      <c r="E185" s="10"/>
      <c r="F185" s="10"/>
      <c r="G185" s="11"/>
      <c r="H185" s="12"/>
    </row>
    <row r="186" ht="18" customHeight="1" spans="1:8">
      <c r="A186" s="8" t="s">
        <v>118</v>
      </c>
      <c r="B186" s="9"/>
      <c r="C186" s="9"/>
      <c r="D186" s="9"/>
      <c r="E186" s="9"/>
      <c r="F186" s="9"/>
      <c r="G186" s="11"/>
      <c r="H186" s="12"/>
    </row>
    <row r="187" ht="18" customHeight="1" spans="1:8">
      <c r="A187" s="16" t="s">
        <v>4299</v>
      </c>
      <c r="B187" s="19"/>
      <c r="C187" s="19"/>
      <c r="D187" s="19"/>
      <c r="E187" s="19"/>
      <c r="F187" s="19"/>
      <c r="G187" s="18"/>
      <c r="H187" s="22" t="s">
        <v>4647</v>
      </c>
    </row>
    <row r="188" ht="18" customHeight="1" spans="1:8">
      <c r="A188" s="25" t="s">
        <v>4648</v>
      </c>
      <c r="B188" s="25"/>
      <c r="C188" s="25"/>
      <c r="D188" s="25"/>
      <c r="E188" s="25"/>
      <c r="F188" s="25"/>
      <c r="G188" s="25"/>
      <c r="H188" s="25"/>
    </row>
  </sheetData>
  <mergeCells count="368">
    <mergeCell ref="A1:H1"/>
    <mergeCell ref="A2:B2"/>
    <mergeCell ref="C2:E2"/>
    <mergeCell ref="F2:H2"/>
    <mergeCell ref="B3:C3"/>
    <mergeCell ref="E3:F3"/>
    <mergeCell ref="B4:C4"/>
    <mergeCell ref="E4:F4"/>
    <mergeCell ref="B5:C5"/>
    <mergeCell ref="E5:F5"/>
    <mergeCell ref="B6:C6"/>
    <mergeCell ref="E6:F6"/>
    <mergeCell ref="B7:C7"/>
    <mergeCell ref="E7:F7"/>
    <mergeCell ref="B8:C8"/>
    <mergeCell ref="E8:F8"/>
    <mergeCell ref="B9:C9"/>
    <mergeCell ref="E9:F9"/>
    <mergeCell ref="B10:C10"/>
    <mergeCell ref="E10:F10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B21:C21"/>
    <mergeCell ref="E21:F21"/>
    <mergeCell ref="B22:C22"/>
    <mergeCell ref="E22:F22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B28:C28"/>
    <mergeCell ref="E28:F28"/>
    <mergeCell ref="B29:C29"/>
    <mergeCell ref="E29:F29"/>
    <mergeCell ref="A30:F30"/>
    <mergeCell ref="A31:H31"/>
    <mergeCell ref="A32:B32"/>
    <mergeCell ref="C32:E32"/>
    <mergeCell ref="F32:H32"/>
    <mergeCell ref="B33:C33"/>
    <mergeCell ref="E33:F33"/>
    <mergeCell ref="B34:C34"/>
    <mergeCell ref="E34:F34"/>
    <mergeCell ref="B35:C35"/>
    <mergeCell ref="E35:F35"/>
    <mergeCell ref="B36:C36"/>
    <mergeCell ref="E36:F36"/>
    <mergeCell ref="B37:C37"/>
    <mergeCell ref="E37:F37"/>
    <mergeCell ref="B38:C38"/>
    <mergeCell ref="E38:F38"/>
    <mergeCell ref="B39:C39"/>
    <mergeCell ref="E39:F39"/>
    <mergeCell ref="B40:C40"/>
    <mergeCell ref="E40:F40"/>
    <mergeCell ref="B41:C41"/>
    <mergeCell ref="E41:F41"/>
    <mergeCell ref="B42:C42"/>
    <mergeCell ref="E42:F42"/>
    <mergeCell ref="B43:C43"/>
    <mergeCell ref="E43:F43"/>
    <mergeCell ref="B44:C44"/>
    <mergeCell ref="E44:F44"/>
    <mergeCell ref="B45:C45"/>
    <mergeCell ref="E45:F45"/>
    <mergeCell ref="B46:C46"/>
    <mergeCell ref="E46:F46"/>
    <mergeCell ref="B47:C47"/>
    <mergeCell ref="E47:F47"/>
    <mergeCell ref="B48:C48"/>
    <mergeCell ref="E48:F48"/>
    <mergeCell ref="B49:C49"/>
    <mergeCell ref="E49:F49"/>
    <mergeCell ref="B50:C50"/>
    <mergeCell ref="E50:F50"/>
    <mergeCell ref="B51:C51"/>
    <mergeCell ref="E51:F51"/>
    <mergeCell ref="B52:C52"/>
    <mergeCell ref="E52:F52"/>
    <mergeCell ref="B53:C53"/>
    <mergeCell ref="E53:F53"/>
    <mergeCell ref="B54:C54"/>
    <mergeCell ref="E54:F54"/>
    <mergeCell ref="B55:C55"/>
    <mergeCell ref="E55:F55"/>
    <mergeCell ref="B56:C56"/>
    <mergeCell ref="E56:F56"/>
    <mergeCell ref="B57:C57"/>
    <mergeCell ref="E57:F57"/>
    <mergeCell ref="B58:C58"/>
    <mergeCell ref="E58:F58"/>
    <mergeCell ref="B59:C59"/>
    <mergeCell ref="E59:F59"/>
    <mergeCell ref="B60:C60"/>
    <mergeCell ref="E60:F60"/>
    <mergeCell ref="B61:C61"/>
    <mergeCell ref="E61:F61"/>
    <mergeCell ref="A62:F62"/>
    <mergeCell ref="A63:H63"/>
    <mergeCell ref="A64:B64"/>
    <mergeCell ref="C64:E64"/>
    <mergeCell ref="F64:H64"/>
    <mergeCell ref="B65:C65"/>
    <mergeCell ref="E65:F65"/>
    <mergeCell ref="B66:C66"/>
    <mergeCell ref="E66:F66"/>
    <mergeCell ref="B67:C67"/>
    <mergeCell ref="E67:F67"/>
    <mergeCell ref="B68:C68"/>
    <mergeCell ref="E68:F68"/>
    <mergeCell ref="B69:C69"/>
    <mergeCell ref="E69:F69"/>
    <mergeCell ref="B70:C70"/>
    <mergeCell ref="E70:F70"/>
    <mergeCell ref="B71:C71"/>
    <mergeCell ref="E71:F71"/>
    <mergeCell ref="B72:C72"/>
    <mergeCell ref="E72:F72"/>
    <mergeCell ref="B73:C73"/>
    <mergeCell ref="E73:F73"/>
    <mergeCell ref="B74:C74"/>
    <mergeCell ref="E74:F74"/>
    <mergeCell ref="B75:C75"/>
    <mergeCell ref="E75:F75"/>
    <mergeCell ref="B76:C76"/>
    <mergeCell ref="E76:F76"/>
    <mergeCell ref="B77:C77"/>
    <mergeCell ref="E77:F77"/>
    <mergeCell ref="B78:C78"/>
    <mergeCell ref="E78:F78"/>
    <mergeCell ref="B79:C79"/>
    <mergeCell ref="E79:F79"/>
    <mergeCell ref="B80:C80"/>
    <mergeCell ref="E80:F80"/>
    <mergeCell ref="B81:C81"/>
    <mergeCell ref="E81:F81"/>
    <mergeCell ref="B82:C82"/>
    <mergeCell ref="E82:F82"/>
    <mergeCell ref="B83:C83"/>
    <mergeCell ref="E83:F83"/>
    <mergeCell ref="B84:C84"/>
    <mergeCell ref="E84:F84"/>
    <mergeCell ref="B85:C85"/>
    <mergeCell ref="E85:F85"/>
    <mergeCell ref="B86:C86"/>
    <mergeCell ref="E86:F86"/>
    <mergeCell ref="B87:C87"/>
    <mergeCell ref="E87:F87"/>
    <mergeCell ref="B88:C88"/>
    <mergeCell ref="E88:F88"/>
    <mergeCell ref="B89:C89"/>
    <mergeCell ref="E89:F89"/>
    <mergeCell ref="B90:C90"/>
    <mergeCell ref="E90:F90"/>
    <mergeCell ref="B91:C91"/>
    <mergeCell ref="E91:F91"/>
    <mergeCell ref="B92:C92"/>
    <mergeCell ref="E92:F92"/>
    <mergeCell ref="B93:C93"/>
    <mergeCell ref="E93:F93"/>
    <mergeCell ref="B94:C94"/>
    <mergeCell ref="E94:F94"/>
    <mergeCell ref="B95:C95"/>
    <mergeCell ref="E95:F95"/>
    <mergeCell ref="B96:C96"/>
    <mergeCell ref="E96:F96"/>
    <mergeCell ref="A97:F97"/>
    <mergeCell ref="A98:H98"/>
    <mergeCell ref="A99:B99"/>
    <mergeCell ref="C99:E99"/>
    <mergeCell ref="F99:H99"/>
    <mergeCell ref="B100:C100"/>
    <mergeCell ref="E100:F100"/>
    <mergeCell ref="B101:C101"/>
    <mergeCell ref="E101:F101"/>
    <mergeCell ref="B102:C102"/>
    <mergeCell ref="E102:F102"/>
    <mergeCell ref="B103:C103"/>
    <mergeCell ref="E103:F103"/>
    <mergeCell ref="B104:C104"/>
    <mergeCell ref="E104:F104"/>
    <mergeCell ref="B105:C105"/>
    <mergeCell ref="E105:F105"/>
    <mergeCell ref="B106:C106"/>
    <mergeCell ref="E106:F106"/>
    <mergeCell ref="B107:C107"/>
    <mergeCell ref="E107:F107"/>
    <mergeCell ref="B108:C108"/>
    <mergeCell ref="E108:F108"/>
    <mergeCell ref="B109:C109"/>
    <mergeCell ref="E109:F109"/>
    <mergeCell ref="B110:C110"/>
    <mergeCell ref="E110:F110"/>
    <mergeCell ref="B111:C111"/>
    <mergeCell ref="E111:F111"/>
    <mergeCell ref="B112:C112"/>
    <mergeCell ref="E112:F112"/>
    <mergeCell ref="B113:C113"/>
    <mergeCell ref="E113:F113"/>
    <mergeCell ref="B114:C114"/>
    <mergeCell ref="E114:F114"/>
    <mergeCell ref="B115:C115"/>
    <mergeCell ref="E115:F115"/>
    <mergeCell ref="B116:C116"/>
    <mergeCell ref="E116:F116"/>
    <mergeCell ref="B117:C117"/>
    <mergeCell ref="E117:F117"/>
    <mergeCell ref="B118:C118"/>
    <mergeCell ref="E118:F118"/>
    <mergeCell ref="B119:C119"/>
    <mergeCell ref="E119:F119"/>
    <mergeCell ref="B120:C120"/>
    <mergeCell ref="E120:F120"/>
    <mergeCell ref="B121:C121"/>
    <mergeCell ref="E121:F121"/>
    <mergeCell ref="B122:C122"/>
    <mergeCell ref="E122:F122"/>
    <mergeCell ref="B123:C123"/>
    <mergeCell ref="E123:F123"/>
    <mergeCell ref="B124:C124"/>
    <mergeCell ref="E124:F124"/>
    <mergeCell ref="B125:C125"/>
    <mergeCell ref="E125:F125"/>
    <mergeCell ref="B126:C126"/>
    <mergeCell ref="E126:F126"/>
    <mergeCell ref="B127:C127"/>
    <mergeCell ref="E127:F127"/>
    <mergeCell ref="B128:C128"/>
    <mergeCell ref="E128:F128"/>
    <mergeCell ref="B129:C129"/>
    <mergeCell ref="E129:F129"/>
    <mergeCell ref="A130:F130"/>
    <mergeCell ref="A131:H131"/>
    <mergeCell ref="A132:B132"/>
    <mergeCell ref="C132:E132"/>
    <mergeCell ref="F132:H132"/>
    <mergeCell ref="B133:C133"/>
    <mergeCell ref="E133:F133"/>
    <mergeCell ref="B134:C134"/>
    <mergeCell ref="E134:F134"/>
    <mergeCell ref="B135:C135"/>
    <mergeCell ref="E135:F135"/>
    <mergeCell ref="B136:C136"/>
    <mergeCell ref="E136:F136"/>
    <mergeCell ref="B137:C137"/>
    <mergeCell ref="E137:F137"/>
    <mergeCell ref="B138:C138"/>
    <mergeCell ref="E138:F138"/>
    <mergeCell ref="B139:C139"/>
    <mergeCell ref="E139:F139"/>
    <mergeCell ref="B140:C140"/>
    <mergeCell ref="E140:F140"/>
    <mergeCell ref="B141:C141"/>
    <mergeCell ref="E141:F141"/>
    <mergeCell ref="B142:C142"/>
    <mergeCell ref="E142:F142"/>
    <mergeCell ref="B143:C143"/>
    <mergeCell ref="E143:F143"/>
    <mergeCell ref="B144:C144"/>
    <mergeCell ref="E144:F144"/>
    <mergeCell ref="B145:C145"/>
    <mergeCell ref="E145:F145"/>
    <mergeCell ref="B146:C146"/>
    <mergeCell ref="E146:F146"/>
    <mergeCell ref="B147:C147"/>
    <mergeCell ref="E147:F147"/>
    <mergeCell ref="B148:C148"/>
    <mergeCell ref="E148:F148"/>
    <mergeCell ref="B149:C149"/>
    <mergeCell ref="E149:F149"/>
    <mergeCell ref="B150:C150"/>
    <mergeCell ref="E150:F150"/>
    <mergeCell ref="B151:C151"/>
    <mergeCell ref="E151:F151"/>
    <mergeCell ref="B152:C152"/>
    <mergeCell ref="E152:F152"/>
    <mergeCell ref="B153:C153"/>
    <mergeCell ref="E153:F153"/>
    <mergeCell ref="B154:C154"/>
    <mergeCell ref="E154:F154"/>
    <mergeCell ref="B155:C155"/>
    <mergeCell ref="E155:F155"/>
    <mergeCell ref="B156:C156"/>
    <mergeCell ref="E156:F156"/>
    <mergeCell ref="B157:C157"/>
    <mergeCell ref="E157:F157"/>
    <mergeCell ref="A158:F158"/>
    <mergeCell ref="A159:H159"/>
    <mergeCell ref="A160:B160"/>
    <mergeCell ref="C160:E160"/>
    <mergeCell ref="F160:H160"/>
    <mergeCell ref="B161:C161"/>
    <mergeCell ref="E161:F161"/>
    <mergeCell ref="B162:C162"/>
    <mergeCell ref="E162:F162"/>
    <mergeCell ref="B163:C163"/>
    <mergeCell ref="E163:F163"/>
    <mergeCell ref="B164:C164"/>
    <mergeCell ref="E164:F164"/>
    <mergeCell ref="B165:C165"/>
    <mergeCell ref="E165:F165"/>
    <mergeCell ref="B166:C166"/>
    <mergeCell ref="E166:F166"/>
    <mergeCell ref="B167:C167"/>
    <mergeCell ref="E167:F167"/>
    <mergeCell ref="B168:C168"/>
    <mergeCell ref="E168:F168"/>
    <mergeCell ref="B169:C169"/>
    <mergeCell ref="E169:F169"/>
    <mergeCell ref="B170:C170"/>
    <mergeCell ref="E170:F170"/>
    <mergeCell ref="B171:C171"/>
    <mergeCell ref="E171:F171"/>
    <mergeCell ref="B172:C172"/>
    <mergeCell ref="E172:F172"/>
    <mergeCell ref="B173:C173"/>
    <mergeCell ref="E173:F173"/>
    <mergeCell ref="B174:C174"/>
    <mergeCell ref="E174:F174"/>
    <mergeCell ref="B175:C175"/>
    <mergeCell ref="E175:F175"/>
    <mergeCell ref="B176:C176"/>
    <mergeCell ref="E176:F176"/>
    <mergeCell ref="B177:C177"/>
    <mergeCell ref="E177:F177"/>
    <mergeCell ref="B178:C178"/>
    <mergeCell ref="E178:F178"/>
    <mergeCell ref="B179:C179"/>
    <mergeCell ref="E179:F179"/>
    <mergeCell ref="B180:C180"/>
    <mergeCell ref="E180:F180"/>
    <mergeCell ref="B181:C181"/>
    <mergeCell ref="E181:F181"/>
    <mergeCell ref="B182:C182"/>
    <mergeCell ref="E182:F182"/>
    <mergeCell ref="B183:C183"/>
    <mergeCell ref="E183:F183"/>
    <mergeCell ref="B184:C184"/>
    <mergeCell ref="E184:F184"/>
    <mergeCell ref="B185:C185"/>
    <mergeCell ref="E185:F185"/>
    <mergeCell ref="A186:F186"/>
    <mergeCell ref="A187:F187"/>
    <mergeCell ref="A188:H188"/>
  </mergeCells>
  <printOptions horizontalCentered="1"/>
  <pageMargins left="0.303916666666667" right="0.303916666666667" top="0.75" bottom="0" header="0.75" footer="0"/>
  <pageSetup paperSize="9" orientation="portrait"/>
  <headerFooter/>
  <rowBreaks count="5" manualBreakCount="5">
    <brk id="30" max="16383" man="1"/>
    <brk id="62" max="16383" man="1"/>
    <brk id="97" max="16383" man="1"/>
    <brk id="130" max="16383" man="1"/>
    <brk id="15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8"/>
  <sheetViews>
    <sheetView showGridLines="0" topLeftCell="A9" workbookViewId="0">
      <selection activeCell="D38" sqref="D38"/>
    </sheetView>
  </sheetViews>
  <sheetFormatPr defaultColWidth="9" defaultRowHeight="12" outlineLevelCol="7"/>
  <cols>
    <col min="1" max="1" width="19.3333333333333" customWidth="1"/>
    <col min="2" max="2" width="20.6666666666667" customWidth="1"/>
    <col min="3" max="3" width="8.5047619047619" customWidth="1"/>
    <col min="4" max="4" width="15.6666666666667" customWidth="1"/>
    <col min="5" max="5" width="14.1714285714286" customWidth="1"/>
    <col min="6" max="6" width="8.5047619047619" customWidth="1"/>
    <col min="7" max="7" width="6" customWidth="1"/>
    <col min="8" max="8" width="22.8380952380952" customWidth="1"/>
  </cols>
  <sheetData>
    <row r="1" ht="33.75" customHeight="1" spans="1:8">
      <c r="A1" s="1" t="s">
        <v>4649</v>
      </c>
      <c r="B1" s="1"/>
      <c r="C1" s="1"/>
      <c r="D1" s="1"/>
      <c r="E1" s="1"/>
      <c r="F1" s="1"/>
      <c r="G1" s="2"/>
      <c r="H1" s="2"/>
    </row>
    <row r="2" ht="28.5" customHeight="1" spans="1:8">
      <c r="A2" s="3" t="s">
        <v>97</v>
      </c>
      <c r="B2" s="3"/>
      <c r="C2" s="3" t="s">
        <v>98</v>
      </c>
      <c r="D2" s="3"/>
      <c r="E2" s="3"/>
      <c r="F2" s="3"/>
      <c r="G2" s="4" t="s">
        <v>4301</v>
      </c>
      <c r="H2" s="4"/>
    </row>
    <row r="3" ht="28.5" customHeight="1" spans="1:8">
      <c r="A3" s="5" t="s">
        <v>100</v>
      </c>
      <c r="B3" s="6" t="s">
        <v>102</v>
      </c>
      <c r="C3" s="6"/>
      <c r="D3" s="6" t="s">
        <v>4650</v>
      </c>
      <c r="E3" s="6" t="s">
        <v>4651</v>
      </c>
      <c r="F3" s="6" t="s">
        <v>4652</v>
      </c>
      <c r="G3" s="6"/>
      <c r="H3" s="7" t="s">
        <v>27</v>
      </c>
    </row>
    <row r="4" ht="18" customHeight="1" spans="1:8">
      <c r="A4" s="8" t="s">
        <v>4325</v>
      </c>
      <c r="B4" s="10" t="s">
        <v>93</v>
      </c>
      <c r="C4" s="10"/>
      <c r="D4" s="11">
        <f>700000*0.9</f>
        <v>630000</v>
      </c>
      <c r="E4" s="11"/>
      <c r="F4" s="11"/>
      <c r="G4" s="11"/>
      <c r="H4" s="12" t="s">
        <v>4653</v>
      </c>
    </row>
    <row r="5" ht="18" customHeight="1" spans="1:8">
      <c r="A5" s="8" t="s">
        <v>4342</v>
      </c>
      <c r="B5" s="10" t="s">
        <v>4654</v>
      </c>
      <c r="C5" s="10"/>
      <c r="D5" s="11"/>
      <c r="E5" s="11"/>
      <c r="F5" s="11"/>
      <c r="G5" s="11"/>
      <c r="H5" s="12" t="s">
        <v>4655</v>
      </c>
    </row>
    <row r="6" ht="18" customHeight="1" spans="1:8">
      <c r="A6" s="8" t="s">
        <v>4656</v>
      </c>
      <c r="B6" s="10" t="s">
        <v>4657</v>
      </c>
      <c r="C6" s="10"/>
      <c r="D6" s="11"/>
      <c r="E6" s="11"/>
      <c r="F6" s="11"/>
      <c r="G6" s="11"/>
      <c r="H6" s="12" t="s">
        <v>4658</v>
      </c>
    </row>
    <row r="7" ht="18" customHeight="1" spans="1:8">
      <c r="A7" s="8" t="s">
        <v>4659</v>
      </c>
      <c r="B7" s="10" t="s">
        <v>4660</v>
      </c>
      <c r="C7" s="10"/>
      <c r="D7" s="11"/>
      <c r="E7" s="11"/>
      <c r="F7" s="11"/>
      <c r="G7" s="11"/>
      <c r="H7" s="12" t="s">
        <v>4661</v>
      </c>
    </row>
    <row r="8" ht="18" customHeight="1" spans="1:8">
      <c r="A8" s="8" t="s">
        <v>4662</v>
      </c>
      <c r="B8" s="10" t="s">
        <v>4663</v>
      </c>
      <c r="C8" s="10"/>
      <c r="D8" s="11"/>
      <c r="E8" s="11"/>
      <c r="F8" s="11"/>
      <c r="G8" s="11"/>
      <c r="H8" s="12"/>
    </row>
    <row r="9" ht="18" customHeight="1" spans="1:8">
      <c r="A9" s="8" t="s">
        <v>4664</v>
      </c>
      <c r="B9" s="10" t="s">
        <v>4665</v>
      </c>
      <c r="C9" s="10"/>
      <c r="D9" s="11"/>
      <c r="E9" s="11"/>
      <c r="F9" s="11"/>
      <c r="G9" s="11"/>
      <c r="H9" s="12"/>
    </row>
    <row r="10" ht="18" customHeight="1" spans="1:8">
      <c r="A10" s="8" t="s">
        <v>4666</v>
      </c>
      <c r="B10" s="10" t="s">
        <v>4667</v>
      </c>
      <c r="C10" s="10"/>
      <c r="D10" s="11"/>
      <c r="E10" s="11"/>
      <c r="F10" s="11"/>
      <c r="G10" s="11"/>
      <c r="H10" s="12"/>
    </row>
    <row r="11" ht="18" customHeight="1" spans="1:8">
      <c r="A11" s="8" t="s">
        <v>4668</v>
      </c>
      <c r="B11" s="10" t="s">
        <v>4669</v>
      </c>
      <c r="C11" s="10"/>
      <c r="D11" s="11"/>
      <c r="E11" s="11"/>
      <c r="F11" s="11"/>
      <c r="G11" s="11"/>
      <c r="H11" s="12"/>
    </row>
    <row r="12" ht="18" customHeight="1" spans="1:8">
      <c r="A12" s="8" t="s">
        <v>4670</v>
      </c>
      <c r="B12" s="10" t="s">
        <v>4671</v>
      </c>
      <c r="C12" s="10"/>
      <c r="D12" s="11"/>
      <c r="E12" s="11"/>
      <c r="F12" s="11"/>
      <c r="G12" s="11"/>
      <c r="H12" s="12"/>
    </row>
    <row r="13" ht="18" customHeight="1" spans="1:8">
      <c r="A13" s="8" t="s">
        <v>4672</v>
      </c>
      <c r="B13" s="10" t="s">
        <v>4673</v>
      </c>
      <c r="C13" s="10"/>
      <c r="D13" s="11"/>
      <c r="E13" s="11"/>
      <c r="F13" s="11"/>
      <c r="G13" s="11"/>
      <c r="H13" s="12"/>
    </row>
    <row r="14" ht="18" customHeight="1" spans="1:8">
      <c r="A14" s="8" t="s">
        <v>4674</v>
      </c>
      <c r="B14" s="10" t="s">
        <v>4675</v>
      </c>
      <c r="C14" s="10"/>
      <c r="D14" s="11"/>
      <c r="E14" s="11"/>
      <c r="F14" s="11"/>
      <c r="G14" s="11"/>
      <c r="H14" s="12"/>
    </row>
    <row r="15" ht="18" customHeight="1" spans="1:8">
      <c r="A15" s="8" t="s">
        <v>4676</v>
      </c>
      <c r="B15" s="10" t="s">
        <v>4677</v>
      </c>
      <c r="C15" s="10"/>
      <c r="D15" s="11"/>
      <c r="E15" s="11"/>
      <c r="F15" s="11"/>
      <c r="G15" s="11"/>
      <c r="H15" s="12"/>
    </row>
    <row r="16" ht="18" customHeight="1" spans="1:8">
      <c r="A16" s="8"/>
      <c r="B16" s="10"/>
      <c r="C16" s="10"/>
      <c r="D16" s="11"/>
      <c r="E16" s="11"/>
      <c r="F16" s="11"/>
      <c r="G16" s="11"/>
      <c r="H16" s="12"/>
    </row>
    <row r="17" ht="18" customHeight="1" spans="1:8">
      <c r="A17" s="8"/>
      <c r="B17" s="10"/>
      <c r="C17" s="10"/>
      <c r="D17" s="11"/>
      <c r="E17" s="11"/>
      <c r="F17" s="11"/>
      <c r="G17" s="11"/>
      <c r="H17" s="12"/>
    </row>
    <row r="18" ht="18" customHeight="1" spans="1:8">
      <c r="A18" s="8"/>
      <c r="B18" s="10"/>
      <c r="C18" s="10"/>
      <c r="D18" s="11"/>
      <c r="E18" s="11"/>
      <c r="F18" s="11"/>
      <c r="G18" s="11"/>
      <c r="H18" s="12"/>
    </row>
    <row r="19" ht="18" customHeight="1" spans="1:8">
      <c r="A19" s="8"/>
      <c r="B19" s="10"/>
      <c r="C19" s="10"/>
      <c r="D19" s="11"/>
      <c r="E19" s="11"/>
      <c r="F19" s="11"/>
      <c r="G19" s="11"/>
      <c r="H19" s="12"/>
    </row>
    <row r="20" ht="18" customHeight="1" spans="1:8">
      <c r="A20" s="8"/>
      <c r="B20" s="10"/>
      <c r="C20" s="10"/>
      <c r="D20" s="11"/>
      <c r="E20" s="11"/>
      <c r="F20" s="11"/>
      <c r="G20" s="11"/>
      <c r="H20" s="12"/>
    </row>
    <row r="21" ht="18" customHeight="1" spans="1:8">
      <c r="A21" s="8"/>
      <c r="B21" s="10"/>
      <c r="C21" s="10"/>
      <c r="D21" s="11"/>
      <c r="E21" s="11"/>
      <c r="F21" s="11"/>
      <c r="G21" s="11"/>
      <c r="H21" s="12"/>
    </row>
    <row r="22" ht="18" customHeight="1" spans="1:8">
      <c r="A22" s="8"/>
      <c r="B22" s="10"/>
      <c r="C22" s="10"/>
      <c r="D22" s="11"/>
      <c r="E22" s="11"/>
      <c r="F22" s="11"/>
      <c r="G22" s="11"/>
      <c r="H22" s="12"/>
    </row>
    <row r="23" ht="18" customHeight="1" spans="1:8">
      <c r="A23" s="8"/>
      <c r="B23" s="10"/>
      <c r="C23" s="10"/>
      <c r="D23" s="11"/>
      <c r="E23" s="11"/>
      <c r="F23" s="11"/>
      <c r="G23" s="11"/>
      <c r="H23" s="12"/>
    </row>
    <row r="24" ht="18" customHeight="1" spans="1:8">
      <c r="A24" s="8"/>
      <c r="B24" s="10"/>
      <c r="C24" s="10"/>
      <c r="D24" s="11"/>
      <c r="E24" s="11"/>
      <c r="F24" s="11"/>
      <c r="G24" s="11"/>
      <c r="H24" s="12"/>
    </row>
    <row r="25" ht="18" customHeight="1" spans="1:8">
      <c r="A25" s="8"/>
      <c r="B25" s="10"/>
      <c r="C25" s="10"/>
      <c r="D25" s="11"/>
      <c r="E25" s="11"/>
      <c r="F25" s="11"/>
      <c r="G25" s="11"/>
      <c r="H25" s="12"/>
    </row>
    <row r="26" ht="18" customHeight="1" spans="1:8">
      <c r="A26" s="8"/>
      <c r="B26" s="10"/>
      <c r="C26" s="10"/>
      <c r="D26" s="11"/>
      <c r="E26" s="11"/>
      <c r="F26" s="11"/>
      <c r="G26" s="11"/>
      <c r="H26" s="12"/>
    </row>
    <row r="27" ht="18" customHeight="1" spans="1:8">
      <c r="A27" s="8"/>
      <c r="B27" s="10"/>
      <c r="C27" s="10"/>
      <c r="D27" s="11"/>
      <c r="E27" s="11"/>
      <c r="F27" s="11"/>
      <c r="G27" s="11"/>
      <c r="H27" s="12"/>
    </row>
    <row r="28" ht="18" customHeight="1" spans="1:8">
      <c r="A28" s="8"/>
      <c r="B28" s="10"/>
      <c r="C28" s="10"/>
      <c r="D28" s="11"/>
      <c r="E28" s="11"/>
      <c r="F28" s="11"/>
      <c r="G28" s="11"/>
      <c r="H28" s="12"/>
    </row>
    <row r="29" ht="18" customHeight="1" spans="1:8">
      <c r="A29" s="8"/>
      <c r="B29" s="10"/>
      <c r="C29" s="10"/>
      <c r="D29" s="11"/>
      <c r="E29" s="11"/>
      <c r="F29" s="11"/>
      <c r="G29" s="11"/>
      <c r="H29" s="12"/>
    </row>
    <row r="30" ht="18" customHeight="1" spans="1:8">
      <c r="A30" s="8"/>
      <c r="B30" s="10"/>
      <c r="C30" s="10"/>
      <c r="D30" s="11"/>
      <c r="E30" s="11"/>
      <c r="F30" s="11"/>
      <c r="G30" s="11"/>
      <c r="H30" s="12"/>
    </row>
    <row r="31" ht="18" customHeight="1" spans="1:8">
      <c r="A31" s="8"/>
      <c r="B31" s="10"/>
      <c r="C31" s="10"/>
      <c r="D31" s="11"/>
      <c r="E31" s="11"/>
      <c r="F31" s="11"/>
      <c r="G31" s="11"/>
      <c r="H31" s="12"/>
    </row>
    <row r="32" ht="18" customHeight="1" spans="1:8">
      <c r="A32" s="8"/>
      <c r="B32" s="10"/>
      <c r="C32" s="10"/>
      <c r="D32" s="11"/>
      <c r="E32" s="11"/>
      <c r="F32" s="11"/>
      <c r="G32" s="11"/>
      <c r="H32" s="12"/>
    </row>
    <row r="33" ht="18" customHeight="1" spans="1:8">
      <c r="A33" s="8"/>
      <c r="B33" s="10"/>
      <c r="C33" s="10"/>
      <c r="D33" s="11"/>
      <c r="E33" s="11"/>
      <c r="F33" s="11"/>
      <c r="G33" s="11"/>
      <c r="H33" s="12"/>
    </row>
    <row r="34" ht="18" customHeight="1" spans="1:8">
      <c r="A34" s="8"/>
      <c r="B34" s="10"/>
      <c r="C34" s="10"/>
      <c r="D34" s="11"/>
      <c r="E34" s="11"/>
      <c r="F34" s="11"/>
      <c r="G34" s="11"/>
      <c r="H34" s="12"/>
    </row>
    <row r="35" ht="18" customHeight="1" spans="1:8">
      <c r="A35" s="8"/>
      <c r="B35" s="10"/>
      <c r="C35" s="10"/>
      <c r="D35" s="11"/>
      <c r="E35" s="11"/>
      <c r="F35" s="11"/>
      <c r="G35" s="11"/>
      <c r="H35" s="12"/>
    </row>
    <row r="36" ht="18" customHeight="1" spans="1:8">
      <c r="A36" s="8"/>
      <c r="B36" s="10"/>
      <c r="C36" s="10"/>
      <c r="D36" s="11"/>
      <c r="E36" s="11"/>
      <c r="F36" s="11"/>
      <c r="G36" s="11"/>
      <c r="H36" s="12"/>
    </row>
    <row r="37" ht="18" customHeight="1" spans="1:8">
      <c r="A37" s="8"/>
      <c r="B37" s="10"/>
      <c r="C37" s="10"/>
      <c r="D37" s="11"/>
      <c r="E37" s="11"/>
      <c r="F37" s="11"/>
      <c r="G37" s="11"/>
      <c r="H37" s="12"/>
    </row>
    <row r="38" ht="18" customHeight="1" spans="1:8">
      <c r="A38" s="16" t="s">
        <v>4318</v>
      </c>
      <c r="B38" s="19"/>
      <c r="C38" s="19"/>
      <c r="D38" s="18">
        <f>700000*0.9</f>
        <v>630000</v>
      </c>
      <c r="E38" s="18"/>
      <c r="F38" s="18"/>
      <c r="G38" s="18"/>
      <c r="H38" s="22" t="s">
        <v>4647</v>
      </c>
    </row>
  </sheetData>
  <mergeCells count="76">
    <mergeCell ref="A1:H1"/>
    <mergeCell ref="A2:B2"/>
    <mergeCell ref="C2:F2"/>
    <mergeCell ref="G2:H2"/>
    <mergeCell ref="B3:C3"/>
    <mergeCell ref="F3:G3"/>
    <mergeCell ref="B4:C4"/>
    <mergeCell ref="F4:G4"/>
    <mergeCell ref="B5:C5"/>
    <mergeCell ref="F5:G5"/>
    <mergeCell ref="B6:C6"/>
    <mergeCell ref="F6:G6"/>
    <mergeCell ref="B7:C7"/>
    <mergeCell ref="F7:G7"/>
    <mergeCell ref="B8:C8"/>
    <mergeCell ref="F8:G8"/>
    <mergeCell ref="B9:C9"/>
    <mergeCell ref="F9:G9"/>
    <mergeCell ref="B10:C10"/>
    <mergeCell ref="F10:G10"/>
    <mergeCell ref="B11:C11"/>
    <mergeCell ref="F11:G11"/>
    <mergeCell ref="B12:C12"/>
    <mergeCell ref="F12:G12"/>
    <mergeCell ref="B13:C13"/>
    <mergeCell ref="F13:G13"/>
    <mergeCell ref="B14:C14"/>
    <mergeCell ref="F14:G14"/>
    <mergeCell ref="B15:C15"/>
    <mergeCell ref="F15:G15"/>
    <mergeCell ref="B16:C16"/>
    <mergeCell ref="F16:G16"/>
    <mergeCell ref="B17:C17"/>
    <mergeCell ref="F17:G17"/>
    <mergeCell ref="B18:C18"/>
    <mergeCell ref="F18:G18"/>
    <mergeCell ref="B19:C19"/>
    <mergeCell ref="F19:G19"/>
    <mergeCell ref="B20:C20"/>
    <mergeCell ref="F20:G20"/>
    <mergeCell ref="B21:C21"/>
    <mergeCell ref="F21:G21"/>
    <mergeCell ref="B22:C22"/>
    <mergeCell ref="F22:G22"/>
    <mergeCell ref="B23:C23"/>
    <mergeCell ref="F23:G23"/>
    <mergeCell ref="B24:C24"/>
    <mergeCell ref="F24:G24"/>
    <mergeCell ref="B25:C25"/>
    <mergeCell ref="F25:G25"/>
    <mergeCell ref="B26:C26"/>
    <mergeCell ref="F26:G26"/>
    <mergeCell ref="B27:C27"/>
    <mergeCell ref="F27:G27"/>
    <mergeCell ref="B28:C28"/>
    <mergeCell ref="F28:G28"/>
    <mergeCell ref="B29:C29"/>
    <mergeCell ref="F29:G29"/>
    <mergeCell ref="B30:C30"/>
    <mergeCell ref="F30:G30"/>
    <mergeCell ref="B31:C31"/>
    <mergeCell ref="F31:G31"/>
    <mergeCell ref="B32:C32"/>
    <mergeCell ref="F32:G32"/>
    <mergeCell ref="B33:C33"/>
    <mergeCell ref="F33:G33"/>
    <mergeCell ref="B34:C34"/>
    <mergeCell ref="F34:G34"/>
    <mergeCell ref="B35:C35"/>
    <mergeCell ref="F35:G35"/>
    <mergeCell ref="B36:C36"/>
    <mergeCell ref="F36:G36"/>
    <mergeCell ref="B37:C37"/>
    <mergeCell ref="F37:G37"/>
    <mergeCell ref="A38:C38"/>
    <mergeCell ref="F38:G38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6"/>
  <sheetViews>
    <sheetView showGridLines="0" workbookViewId="0">
      <selection activeCell="G14" sqref="G14:H14"/>
    </sheetView>
  </sheetViews>
  <sheetFormatPr defaultColWidth="9" defaultRowHeight="12"/>
  <cols>
    <col min="1" max="1" width="10.5047619047619" customWidth="1"/>
    <col min="2" max="2" width="23.6666666666667" customWidth="1"/>
    <col min="3" max="3" width="11.8285714285714" customWidth="1"/>
    <col min="4" max="4" width="12.5047619047619" customWidth="1"/>
    <col min="5" max="5" width="1" customWidth="1"/>
    <col min="6" max="6" width="15.6666666666667" customWidth="1"/>
    <col min="7" max="7" width="1.83809523809524" customWidth="1"/>
    <col min="8" max="8" width="7.83809523809524" customWidth="1"/>
    <col min="9" max="9" width="17.3333333333333" customWidth="1"/>
    <col min="10" max="10" width="13.5047619047619" customWidth="1"/>
  </cols>
  <sheetData>
    <row r="1" ht="33.75" customHeight="1" spans="1:10">
      <c r="A1" s="1" t="s">
        <v>4678</v>
      </c>
      <c r="B1" s="1"/>
      <c r="C1" s="1"/>
      <c r="D1" s="1"/>
      <c r="E1" s="1"/>
      <c r="F1" s="1"/>
      <c r="G1" s="1"/>
      <c r="H1" s="2"/>
      <c r="I1" s="2"/>
      <c r="J1" s="2"/>
    </row>
    <row r="2" ht="54" customHeight="1" spans="1:10">
      <c r="A2" s="3" t="s">
        <v>97</v>
      </c>
      <c r="B2" s="3"/>
      <c r="C2" s="3"/>
      <c r="D2" s="3"/>
      <c r="E2" s="3" t="s">
        <v>4679</v>
      </c>
      <c r="F2" s="3"/>
      <c r="G2" s="3"/>
      <c r="H2" s="4" t="s">
        <v>4301</v>
      </c>
      <c r="I2" s="4"/>
      <c r="J2" s="4"/>
    </row>
    <row r="3" ht="28.5" customHeight="1" spans="1:10">
      <c r="A3" s="5" t="s">
        <v>100</v>
      </c>
      <c r="B3" s="6" t="s">
        <v>102</v>
      </c>
      <c r="C3" s="6" t="s">
        <v>4680</v>
      </c>
      <c r="D3" s="6" t="s">
        <v>4681</v>
      </c>
      <c r="E3" s="6"/>
      <c r="F3" s="6" t="s">
        <v>4682</v>
      </c>
      <c r="G3" s="6" t="s">
        <v>4683</v>
      </c>
      <c r="H3" s="6"/>
      <c r="I3" s="6" t="s">
        <v>4684</v>
      </c>
      <c r="J3" s="7" t="s">
        <v>27</v>
      </c>
    </row>
    <row r="4" ht="17.25" customHeight="1" spans="1:10">
      <c r="A4" s="8" t="s">
        <v>4325</v>
      </c>
      <c r="B4" s="9" t="s">
        <v>4685</v>
      </c>
      <c r="C4" s="10"/>
      <c r="D4" s="11"/>
      <c r="E4" s="11"/>
      <c r="F4" s="11"/>
      <c r="G4" s="9"/>
      <c r="H4" s="9"/>
      <c r="I4" s="11"/>
      <c r="J4" s="12"/>
    </row>
    <row r="5" ht="17.25" customHeight="1" spans="1:10">
      <c r="A5" s="8" t="s">
        <v>4342</v>
      </c>
      <c r="B5" s="9" t="s">
        <v>4686</v>
      </c>
      <c r="C5" s="10"/>
      <c r="D5" s="11"/>
      <c r="E5" s="11"/>
      <c r="F5" s="11">
        <f>700000*0.9</f>
        <v>630000</v>
      </c>
      <c r="G5" s="9"/>
      <c r="H5" s="9"/>
      <c r="I5" s="11"/>
      <c r="J5" s="12"/>
    </row>
    <row r="6" ht="17.25" customHeight="1" spans="1:10">
      <c r="A6" s="8" t="s">
        <v>4687</v>
      </c>
      <c r="B6" s="9"/>
      <c r="C6" s="11">
        <f>700000*0.9</f>
        <v>630000</v>
      </c>
      <c r="D6" s="11">
        <v>100</v>
      </c>
      <c r="E6" s="11"/>
      <c r="F6" s="11">
        <f>700000*0.9</f>
        <v>630000</v>
      </c>
      <c r="G6" s="9"/>
      <c r="H6" s="9"/>
      <c r="I6" s="11"/>
      <c r="J6" s="12"/>
    </row>
    <row r="7" ht="17.25" customHeight="1" spans="1:10">
      <c r="A7" s="8" t="s">
        <v>4656</v>
      </c>
      <c r="B7" s="9" t="s">
        <v>4688</v>
      </c>
      <c r="C7" s="10"/>
      <c r="D7" s="11"/>
      <c r="E7" s="11"/>
      <c r="F7" s="11"/>
      <c r="G7" s="9"/>
      <c r="H7" s="9"/>
      <c r="I7" s="11"/>
      <c r="J7" s="12"/>
    </row>
    <row r="8" ht="17.25" customHeight="1" spans="1:10">
      <c r="A8" s="8" t="s">
        <v>4689</v>
      </c>
      <c r="B8" s="9"/>
      <c r="C8" s="10"/>
      <c r="D8" s="11"/>
      <c r="E8" s="11"/>
      <c r="F8" s="11"/>
      <c r="G8" s="9"/>
      <c r="H8" s="9"/>
      <c r="I8" s="11"/>
      <c r="J8" s="12"/>
    </row>
    <row r="9" ht="17.25" customHeight="1" spans="1:10">
      <c r="A9" s="8" t="s">
        <v>4659</v>
      </c>
      <c r="B9" s="9" t="s">
        <v>4690</v>
      </c>
      <c r="C9" s="10"/>
      <c r="D9" s="11"/>
      <c r="E9" s="11"/>
      <c r="F9" s="11"/>
      <c r="G9" s="9"/>
      <c r="H9" s="9"/>
      <c r="I9" s="11"/>
      <c r="J9" s="12"/>
    </row>
    <row r="10" ht="17.25" customHeight="1" spans="1:10">
      <c r="A10" s="8" t="s">
        <v>4691</v>
      </c>
      <c r="B10" s="9"/>
      <c r="C10" s="10"/>
      <c r="D10" s="11"/>
      <c r="E10" s="11"/>
      <c r="F10" s="11"/>
      <c r="G10" s="9"/>
      <c r="H10" s="9"/>
      <c r="I10" s="11"/>
      <c r="J10" s="12"/>
    </row>
    <row r="11" ht="17.25" customHeight="1" spans="1:10">
      <c r="A11" s="8"/>
      <c r="B11" s="9"/>
      <c r="C11" s="10"/>
      <c r="D11" s="11"/>
      <c r="E11" s="11"/>
      <c r="F11" s="11"/>
      <c r="G11" s="9"/>
      <c r="H11" s="9"/>
      <c r="I11" s="11"/>
      <c r="J11" s="12"/>
    </row>
    <row r="12" ht="17.25" customHeight="1" spans="1:10">
      <c r="A12" s="8"/>
      <c r="B12" s="9"/>
      <c r="C12" s="10"/>
      <c r="D12" s="11"/>
      <c r="E12" s="11"/>
      <c r="F12" s="11"/>
      <c r="G12" s="9"/>
      <c r="H12" s="9"/>
      <c r="I12" s="11"/>
      <c r="J12" s="12"/>
    </row>
    <row r="13" ht="17.25" customHeight="1" spans="1:10">
      <c r="A13" s="8"/>
      <c r="B13" s="9"/>
      <c r="C13" s="10"/>
      <c r="D13" s="11"/>
      <c r="E13" s="11"/>
      <c r="F13" s="11"/>
      <c r="G13" s="9"/>
      <c r="H13" s="9"/>
      <c r="I13" s="11"/>
      <c r="J13" s="12"/>
    </row>
    <row r="14" ht="17.25" customHeight="1" spans="1:10">
      <c r="A14" s="8"/>
      <c r="B14" s="9"/>
      <c r="C14" s="10"/>
      <c r="D14" s="11"/>
      <c r="E14" s="11"/>
      <c r="F14" s="11"/>
      <c r="G14" s="9"/>
      <c r="H14" s="9"/>
      <c r="I14" s="11"/>
      <c r="J14" s="12"/>
    </row>
    <row r="15" ht="17.25" customHeight="1" spans="1:10">
      <c r="A15" s="8"/>
      <c r="B15" s="9"/>
      <c r="C15" s="10"/>
      <c r="D15" s="11"/>
      <c r="E15" s="11"/>
      <c r="F15" s="11"/>
      <c r="G15" s="9"/>
      <c r="H15" s="9"/>
      <c r="I15" s="11"/>
      <c r="J15" s="12"/>
    </row>
    <row r="16" ht="17.25" customHeight="1" spans="1:10">
      <c r="A16" s="8"/>
      <c r="B16" s="9"/>
      <c r="C16" s="10"/>
      <c r="D16" s="11"/>
      <c r="E16" s="11"/>
      <c r="F16" s="11"/>
      <c r="G16" s="9"/>
      <c r="H16" s="9"/>
      <c r="I16" s="11"/>
      <c r="J16" s="12"/>
    </row>
    <row r="17" ht="17.25" customHeight="1" spans="1:10">
      <c r="A17" s="8"/>
      <c r="B17" s="9"/>
      <c r="C17" s="10"/>
      <c r="D17" s="11"/>
      <c r="E17" s="11"/>
      <c r="F17" s="11"/>
      <c r="G17" s="9"/>
      <c r="H17" s="9"/>
      <c r="I17" s="11"/>
      <c r="J17" s="12"/>
    </row>
    <row r="18" ht="17.25" customHeight="1" spans="1:10">
      <c r="A18" s="8"/>
      <c r="B18" s="9"/>
      <c r="C18" s="10"/>
      <c r="D18" s="11"/>
      <c r="E18" s="11"/>
      <c r="F18" s="11"/>
      <c r="G18" s="9"/>
      <c r="H18" s="9"/>
      <c r="I18" s="11"/>
      <c r="J18" s="12"/>
    </row>
    <row r="19" ht="17.25" customHeight="1" spans="1:10">
      <c r="A19" s="8"/>
      <c r="B19" s="9"/>
      <c r="C19" s="10"/>
      <c r="D19" s="11"/>
      <c r="E19" s="11"/>
      <c r="F19" s="11"/>
      <c r="G19" s="9"/>
      <c r="H19" s="9"/>
      <c r="I19" s="11"/>
      <c r="J19" s="12"/>
    </row>
    <row r="20" ht="17.25" customHeight="1" spans="1:10">
      <c r="A20" s="8"/>
      <c r="B20" s="9"/>
      <c r="C20" s="10"/>
      <c r="D20" s="11"/>
      <c r="E20" s="11"/>
      <c r="F20" s="11"/>
      <c r="G20" s="9"/>
      <c r="H20" s="9"/>
      <c r="I20" s="11"/>
      <c r="J20" s="12"/>
    </row>
    <row r="21" ht="17.25" customHeight="1" spans="1:10">
      <c r="A21" s="8"/>
      <c r="B21" s="9"/>
      <c r="C21" s="10"/>
      <c r="D21" s="11"/>
      <c r="E21" s="11"/>
      <c r="F21" s="11"/>
      <c r="G21" s="9"/>
      <c r="H21" s="9"/>
      <c r="I21" s="11"/>
      <c r="J21" s="12"/>
    </row>
    <row r="22" ht="17.25" customHeight="1" spans="1:10">
      <c r="A22" s="8"/>
      <c r="B22" s="9"/>
      <c r="C22" s="10"/>
      <c r="D22" s="11"/>
      <c r="E22" s="11"/>
      <c r="F22" s="11"/>
      <c r="G22" s="9"/>
      <c r="H22" s="9"/>
      <c r="I22" s="11"/>
      <c r="J22" s="12"/>
    </row>
    <row r="23" ht="17.25" customHeight="1" spans="1:10">
      <c r="A23" s="8"/>
      <c r="B23" s="9"/>
      <c r="C23" s="10"/>
      <c r="D23" s="11"/>
      <c r="E23" s="11"/>
      <c r="F23" s="11"/>
      <c r="G23" s="9"/>
      <c r="H23" s="9"/>
      <c r="I23" s="11"/>
      <c r="J23" s="12"/>
    </row>
    <row r="24" ht="17.25" customHeight="1" spans="1:10">
      <c r="A24" s="8"/>
      <c r="B24" s="9"/>
      <c r="C24" s="10"/>
      <c r="D24" s="11"/>
      <c r="E24" s="11"/>
      <c r="F24" s="11"/>
      <c r="G24" s="9"/>
      <c r="H24" s="9"/>
      <c r="I24" s="11"/>
      <c r="J24" s="12"/>
    </row>
    <row r="25" ht="17.25" customHeight="1" spans="1:10">
      <c r="A25" s="8"/>
      <c r="B25" s="9"/>
      <c r="C25" s="10"/>
      <c r="D25" s="11"/>
      <c r="E25" s="11"/>
      <c r="F25" s="11"/>
      <c r="G25" s="9"/>
      <c r="H25" s="9"/>
      <c r="I25" s="11"/>
      <c r="J25" s="12"/>
    </row>
    <row r="26" ht="17.25" customHeight="1" spans="1:10">
      <c r="A26" s="8"/>
      <c r="B26" s="9"/>
      <c r="C26" s="10"/>
      <c r="D26" s="11"/>
      <c r="E26" s="11"/>
      <c r="F26" s="11"/>
      <c r="G26" s="9"/>
      <c r="H26" s="9"/>
      <c r="I26" s="11"/>
      <c r="J26" s="12"/>
    </row>
    <row r="27" ht="17.25" customHeight="1" spans="1:10">
      <c r="A27" s="8"/>
      <c r="B27" s="9"/>
      <c r="C27" s="10"/>
      <c r="D27" s="11"/>
      <c r="E27" s="11"/>
      <c r="F27" s="11"/>
      <c r="G27" s="9"/>
      <c r="H27" s="9"/>
      <c r="I27" s="11"/>
      <c r="J27" s="12"/>
    </row>
    <row r="28" ht="17.25" customHeight="1" spans="1:10">
      <c r="A28" s="8"/>
      <c r="B28" s="9"/>
      <c r="C28" s="10"/>
      <c r="D28" s="11"/>
      <c r="E28" s="11"/>
      <c r="F28" s="11"/>
      <c r="G28" s="9"/>
      <c r="H28" s="9"/>
      <c r="I28" s="11"/>
      <c r="J28" s="12"/>
    </row>
    <row r="29" ht="17.25" customHeight="1" spans="1:10">
      <c r="A29" s="8"/>
      <c r="B29" s="9"/>
      <c r="C29" s="10"/>
      <c r="D29" s="11"/>
      <c r="E29" s="11"/>
      <c r="F29" s="11"/>
      <c r="G29" s="9"/>
      <c r="H29" s="9"/>
      <c r="I29" s="11"/>
      <c r="J29" s="12"/>
    </row>
    <row r="30" ht="17.25" customHeight="1" spans="1:10">
      <c r="A30" s="8"/>
      <c r="B30" s="9"/>
      <c r="C30" s="10"/>
      <c r="D30" s="11"/>
      <c r="E30" s="11"/>
      <c r="F30" s="11"/>
      <c r="G30" s="9"/>
      <c r="H30" s="9"/>
      <c r="I30" s="11"/>
      <c r="J30" s="12"/>
    </row>
    <row r="31" ht="17.25" customHeight="1" spans="1:10">
      <c r="A31" s="8"/>
      <c r="B31" s="9"/>
      <c r="C31" s="10"/>
      <c r="D31" s="11"/>
      <c r="E31" s="11"/>
      <c r="F31" s="11"/>
      <c r="G31" s="9"/>
      <c r="H31" s="9"/>
      <c r="I31" s="11"/>
      <c r="J31" s="12"/>
    </row>
    <row r="32" ht="17.25" customHeight="1" spans="1:10">
      <c r="A32" s="8"/>
      <c r="B32" s="9"/>
      <c r="C32" s="10"/>
      <c r="D32" s="11"/>
      <c r="E32" s="11"/>
      <c r="F32" s="11"/>
      <c r="G32" s="9"/>
      <c r="H32" s="9"/>
      <c r="I32" s="11"/>
      <c r="J32" s="12"/>
    </row>
    <row r="33" ht="17.25" customHeight="1" spans="1:10">
      <c r="A33" s="8"/>
      <c r="B33" s="9"/>
      <c r="C33" s="10"/>
      <c r="D33" s="11"/>
      <c r="E33" s="11"/>
      <c r="F33" s="11"/>
      <c r="G33" s="9"/>
      <c r="H33" s="9"/>
      <c r="I33" s="11"/>
      <c r="J33" s="12"/>
    </row>
    <row r="34" ht="18" customHeight="1" spans="1:10">
      <c r="A34" s="8" t="s">
        <v>118</v>
      </c>
      <c r="B34" s="9"/>
      <c r="C34" s="13" t="s">
        <v>4647</v>
      </c>
      <c r="D34" s="13" t="s">
        <v>4647</v>
      </c>
      <c r="E34" s="13"/>
      <c r="F34" s="11">
        <f>700000*0.9</f>
        <v>630000</v>
      </c>
      <c r="G34" s="14"/>
      <c r="H34" s="14"/>
      <c r="I34" s="14"/>
      <c r="J34" s="15" t="s">
        <v>4647</v>
      </c>
    </row>
    <row r="35" ht="17.25" customHeight="1" spans="1:10">
      <c r="A35" s="16" t="s">
        <v>4318</v>
      </c>
      <c r="B35" s="17"/>
      <c r="C35" s="17" t="s">
        <v>4647</v>
      </c>
      <c r="D35" s="17" t="s">
        <v>4647</v>
      </c>
      <c r="E35" s="17"/>
      <c r="F35" s="18">
        <f>700000*0.9</f>
        <v>630000</v>
      </c>
      <c r="G35" s="19"/>
      <c r="H35" s="19"/>
      <c r="I35" s="18"/>
      <c r="J35" s="20" t="s">
        <v>4647</v>
      </c>
    </row>
    <row r="36" ht="48" customHeight="1" spans="1:10">
      <c r="A36" s="21" t="s">
        <v>4692</v>
      </c>
      <c r="B36" s="21"/>
      <c r="C36" s="21"/>
      <c r="D36" s="21"/>
      <c r="E36" s="21"/>
      <c r="F36" s="21"/>
      <c r="G36" s="21"/>
      <c r="H36" s="21"/>
      <c r="I36" s="21"/>
      <c r="J36" s="21"/>
    </row>
  </sheetData>
  <mergeCells count="73">
    <mergeCell ref="A1:J1"/>
    <mergeCell ref="A2:D2"/>
    <mergeCell ref="E2:G2"/>
    <mergeCell ref="H2:J2"/>
    <mergeCell ref="D3:E3"/>
    <mergeCell ref="G3:H3"/>
    <mergeCell ref="D4:E4"/>
    <mergeCell ref="G4:H4"/>
    <mergeCell ref="D5:E5"/>
    <mergeCell ref="G5:H5"/>
    <mergeCell ref="D6:E6"/>
    <mergeCell ref="G6:H6"/>
    <mergeCell ref="D7:E7"/>
    <mergeCell ref="G7:H7"/>
    <mergeCell ref="D8:E8"/>
    <mergeCell ref="G8:H8"/>
    <mergeCell ref="D9:E9"/>
    <mergeCell ref="G9:H9"/>
    <mergeCell ref="D10:E10"/>
    <mergeCell ref="G10:H10"/>
    <mergeCell ref="D11:E11"/>
    <mergeCell ref="G11:H11"/>
    <mergeCell ref="D12:E12"/>
    <mergeCell ref="G12:H12"/>
    <mergeCell ref="D13:E13"/>
    <mergeCell ref="G13:H13"/>
    <mergeCell ref="D14:E14"/>
    <mergeCell ref="G14:H14"/>
    <mergeCell ref="D15:E15"/>
    <mergeCell ref="G15:H15"/>
    <mergeCell ref="D16:E16"/>
    <mergeCell ref="G16:H16"/>
    <mergeCell ref="D17:E17"/>
    <mergeCell ref="G17:H17"/>
    <mergeCell ref="D18:E18"/>
    <mergeCell ref="G18:H18"/>
    <mergeCell ref="D19:E19"/>
    <mergeCell ref="G19:H19"/>
    <mergeCell ref="D20:E20"/>
    <mergeCell ref="G20:H20"/>
    <mergeCell ref="D21:E21"/>
    <mergeCell ref="G21:H21"/>
    <mergeCell ref="D22:E22"/>
    <mergeCell ref="G22:H22"/>
    <mergeCell ref="D23:E23"/>
    <mergeCell ref="G23:H23"/>
    <mergeCell ref="D24:E24"/>
    <mergeCell ref="G24:H24"/>
    <mergeCell ref="D25:E25"/>
    <mergeCell ref="G25:H25"/>
    <mergeCell ref="D26:E26"/>
    <mergeCell ref="G26:H26"/>
    <mergeCell ref="D27:E27"/>
    <mergeCell ref="G27:H27"/>
    <mergeCell ref="D28:E28"/>
    <mergeCell ref="G28:H28"/>
    <mergeCell ref="D29:E29"/>
    <mergeCell ref="G29:H29"/>
    <mergeCell ref="D30:E30"/>
    <mergeCell ref="G30:H30"/>
    <mergeCell ref="D31:E31"/>
    <mergeCell ref="G31:H31"/>
    <mergeCell ref="D32:E32"/>
    <mergeCell ref="G32:H32"/>
    <mergeCell ref="D33:E33"/>
    <mergeCell ref="G33:H33"/>
    <mergeCell ref="A34:B34"/>
    <mergeCell ref="D34:E34"/>
    <mergeCell ref="G34:H34"/>
    <mergeCell ref="A35:B35"/>
    <mergeCell ref="D35:E35"/>
    <mergeCell ref="G35:H35"/>
    <mergeCell ref="A36:J36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预算价封面</vt:lpstr>
      <vt:lpstr>预算审核扉页</vt:lpstr>
      <vt:lpstr>建设项目汇总表 </vt:lpstr>
      <vt:lpstr>E.2.1 分部分项工程项目清单计价表</vt:lpstr>
      <vt:lpstr>E.2.3 材料暂估单价及调整表</vt:lpstr>
      <vt:lpstr>E.3.1 措施项目清单计价表</vt:lpstr>
      <vt:lpstr>E.4.1 其他项目清单计价表</vt:lpstr>
      <vt:lpstr>E.4.2 暂列金额明细表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妮子</cp:lastModifiedBy>
  <dcterms:created xsi:type="dcterms:W3CDTF">2025-11-14T16:55:00Z</dcterms:created>
  <dcterms:modified xsi:type="dcterms:W3CDTF">2025-11-17T00:47:30Z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6EBF7F1E568E427E8984960910DCBED0_13</vt:lpwstr>
  </property>
  <property fmtid="{D5CDD505-2E9C-101B-9397-08002B2CF9AE}" pid="3" name="KSOProductBuildVer">
    <vt:lpwstr>2052-12.1.0.23542</vt:lpwstr>
  </property>
</Properties>
</file>