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汇总表" sheetId="5" r:id="rId1"/>
  </sheets>
  <definedNames>
    <definedName name="_xlnm.Print_Area" localSheetId="0">汇总表!$A$1:$F$8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<sst xmlns="http://schemas.openxmlformats.org/spreadsheetml/2006/main" count="12" uniqueCount="12">
  <si>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投标报价汇总表</t>
  </si>
  <si>
    <t>工程名称：仁化县病险水库（大坑底、老肖塘、小水、美虎坑及欧山水库）除险加固工程（二期）</t>
  </si>
  <si>
    <t>序号</t>
  </si>
  <si>
    <t>单位工程名称</t>
  </si>
  <si>
    <t>投标报价（元）</t>
  </si>
  <si>
    <t>其中：（元）</t>
  </si>
  <si>
    <t>暂列金</t>
  </si>
  <si>
    <t>暂估价</t>
  </si>
  <si>
    <t>老肖塘水库</t>
  </si>
  <si>
    <t>美虎坑水库</t>
  </si>
  <si>
    <t>欧山水库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</si>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</sst>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indexed="8"/>
      <name val="宋体"/>
      <charset val="134"/>
    </font>
    <font>
      <b/>
      <sz val="20"/>
      <name val="华文中宋"/>
      <charset val="134"/>
    </font>
    <font>
      <b/>
      <sz val="20"/>
      <color rgb="FFFF0000"/>
      <name val="华文中宋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" fillId="0" borderId="0"/>
  </cellStyleXfs>
  <cellXfs count="21">
    <xf numFmtId="0" fontId="0" fillId="0" borderId="0" xfId="0">
      <alignment vertical="center"/>
    </xf>
    <xf numFmtId="0" fontId="1" fillId="0" borderId="0" xfId="49"/>
    <xf numFmtId="0" fontId="1" fillId="0" borderId="0" xfId="49" applyAlignment="1">
      <alignment horizontal="center" vertical="center"/>
    </xf>
    <xf numFmtId="0" fontId="2" fillId="0" borderId="0" xfId="49" applyFont="1"/>
    <xf numFmtId="0" fontId="3" fillId="0" borderId="0" xfId="0" applyFont="1" applyFill="1" applyBorder="1" applyAlignment="1"/>
    <xf numFmtId="0" fontId="4" fillId="2" borderId="0" xfId="49" applyFont="1" applyFill="1" applyAlignment="1">
      <alignment horizontal="center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vertical="center" wrapText="1"/>
    </xf>
    <xf numFmtId="0" fontId="6" fillId="2" borderId="0" xfId="49" applyFont="1" applyFill="1" applyAlignment="1">
      <alignment horizontal="center" vertical="center" wrapText="1"/>
    </xf>
    <xf numFmtId="0" fontId="7" fillId="2" borderId="0" xfId="49" applyFont="1" applyFill="1" applyAlignment="1">
      <alignment horizontal="left" vertical="center" wrapText="1"/>
    </xf>
    <xf numFmtId="0" fontId="6" fillId="2" borderId="0" xfId="49" applyFont="1" applyFill="1" applyAlignment="1">
      <alignment horizontal="center" wrapText="1"/>
    </xf>
    <xf numFmtId="0" fontId="6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1" fillId="0" borderId="1" xfId="49" applyBorder="1" applyAlignment="1">
      <alignment horizontal="center" vertical="center"/>
    </xf>
    <xf numFmtId="0" fontId="0" fillId="0" borderId="1" xfId="49" applyFont="1" applyBorder="1" applyAlignment="1">
      <alignment horizontal="center" vertical="center"/>
    </xf>
    <xf numFmtId="0" fontId="0" fillId="0" borderId="1" xfId="49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/>
    </xf>
    <xf numFmtId="10" fontId="3" fillId="0" borderId="0" xfId="3" applyNumberFormat="1" applyFont="1" applyFill="1" applyBorder="1" applyAlignment="1"/>
    <xf numFmtId="10" fontId="2" fillId="0" borderId="0" xfId="3" applyNumberFormat="1" applyFont="1" applyFill="1" applyBorder="1" applyAlignment="1" applyProtection="1"/>
    <xf numFmtId="0" fontId="3" fillId="0" borderId="0" xfId="0" applyFont="1" applyFill="1" applyBorder="1" applyAlignment="1">
      <alignment horizontal="center" vertical="center"/>
    </xf>
    <xf numFmtId="10" fontId="3" fillId="0" borderId="0" xfId="3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093DE7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view="pageBreakPreview" zoomScale="130" zoomScaleNormal="130" workbookViewId="0">
      <selection activeCell="B12" sqref="B12"/>
    </sheetView>
  </sheetViews>
  <sheetFormatPr defaultColWidth="9" defaultRowHeight="13.5"/>
  <cols>
    <col min="1" max="1" width="4.31666666666667" style="1" customWidth="1"/>
    <col min="2" max="2" width="41.3416666666667" style="1" customWidth="1"/>
    <col min="3" max="3" width="10.475" style="2" customWidth="1"/>
    <col min="4" max="4" width="3.075" style="3" customWidth="1"/>
    <col min="5" max="5" width="14.2333333333333" style="1" customWidth="1"/>
    <col min="6" max="6" width="12.4" style="1" customWidth="1"/>
    <col min="7" max="9" width="13.75" style="4"/>
    <col min="10" max="16384" width="9" style="4"/>
  </cols>
  <sheetData>
    <row r="1" ht="30" customHeight="1" spans="1:6">
      <c r="A1" s="5" t="s">
        <v>0</v>
      </c>
      <c r="B1" s="5"/>
      <c r="C1" s="5"/>
      <c r="D1" s="6"/>
      <c r="E1" s="5"/>
      <c r="F1" s="5"/>
    </row>
    <row r="2" ht="30" customHeight="1" spans="1:6">
      <c r="A2" s="7" t="s">
        <v>1</v>
      </c>
      <c r="B2" s="7"/>
      <c r="C2" s="8"/>
      <c r="D2" s="9"/>
      <c r="E2" s="7"/>
      <c r="F2" s="10"/>
    </row>
    <row r="3" ht="30" customHeight="1" spans="1:6">
      <c r="A3" s="11" t="s">
        <v>2</v>
      </c>
      <c r="B3" s="11" t="s">
        <v>3</v>
      </c>
      <c r="C3" s="11" t="s">
        <v>4</v>
      </c>
      <c r="D3" s="11"/>
      <c r="E3" s="11" t="s">
        <v>5</v>
      </c>
      <c r="F3" s="11"/>
    </row>
    <row r="4" ht="30" customHeight="1" spans="1:6">
      <c r="A4" s="11"/>
      <c r="B4" s="11"/>
      <c r="C4" s="11"/>
      <c r="D4" s="11"/>
      <c r="E4" s="11" t="s">
        <v>6</v>
      </c>
      <c r="F4" s="11" t="s">
        <v>7</v>
      </c>
    </row>
    <row r="5" customFormat="1" ht="20" customHeight="1" spans="1:6">
      <c r="A5" s="11">
        <v>1</v>
      </c>
      <c r="B5" s="11" t="s">
        <v>8</v>
      </c>
      <c r="C5" s="12"/>
      <c r="D5" s="12"/>
      <c r="E5" s="11">
        <v>81022.67</v>
      </c>
      <c r="F5" s="11">
        <f>86942.67-E5</f>
        <v>5920</v>
      </c>
    </row>
    <row r="6" customFormat="1" ht="20" customHeight="1" spans="1:6">
      <c r="A6" s="11">
        <v>2</v>
      </c>
      <c r="B6" s="11" t="s">
        <v>9</v>
      </c>
      <c r="C6" s="12"/>
      <c r="D6" s="12"/>
      <c r="E6" s="11">
        <v>83496.5</v>
      </c>
      <c r="F6" s="11">
        <f>90296.5-E6</f>
        <v>6800</v>
      </c>
    </row>
    <row r="7" customFormat="1" ht="20" customHeight="1" spans="1:6">
      <c r="A7" s="11">
        <v>3</v>
      </c>
      <c r="B7" s="11" t="s">
        <v>10</v>
      </c>
      <c r="C7" s="12"/>
      <c r="D7" s="12"/>
      <c r="E7" s="11">
        <v>49489.69</v>
      </c>
      <c r="F7" s="11">
        <f>56489.69-E7</f>
        <v>7000</v>
      </c>
    </row>
    <row r="8" ht="25" customHeight="1" spans="1:6">
      <c r="A8" s="13">
        <v>4</v>
      </c>
      <c r="B8" s="12" t="s">
        <v>11</v>
      </c>
      <c r="C8" s="14"/>
      <c r="D8" s="15"/>
      <c r="E8" s="16">
        <f>SUM(E5:E7)</f>
        <v>214008.86</v>
      </c>
      <c r="F8" s="16">
        <f>SUM(F5:F7)</f>
        <v>19720</v>
      </c>
    </row>
    <row r="9" spans="8:9">
      <c r="H9" s="17"/>
      <c r="I9" s="17"/>
    </row>
    <row r="10" spans="4:4">
      <c r="D10" s="18"/>
    </row>
    <row r="11" spans="2:2">
      <c r="B11" s="4"/>
    </row>
    <row r="12" spans="2:3">
      <c r="B12" s="4"/>
      <c r="C12" s="19"/>
    </row>
    <row r="13" spans="2:3">
      <c r="B13" s="4"/>
      <c r="C13" s="19"/>
    </row>
    <row r="14" spans="2:3">
      <c r="B14" s="4"/>
      <c r="C14" s="20"/>
    </row>
  </sheetData>
  <mergeCells count="10">
    <mergeCell ref="A1:F1"/>
    <mergeCell ref="A2:E2"/>
    <mergeCell ref="E3:F3"/>
    <mergeCell ref="C5:D5"/>
    <mergeCell ref="C6:D6"/>
    <mergeCell ref="C7:D7"/>
    <mergeCell ref="C8:D8"/>
    <mergeCell ref="A3:A4"/>
    <mergeCell ref="B3:B4"/>
    <mergeCell ref="C3:D4"/>
  </mergeCells>
  <pageMargins left="0.751388888888889" right="0.751388888888889" top="1" bottom="1" header="0.507638888888889" footer="0.507638888888889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</cp:lastModifiedBy>
  <dcterms:created xsi:type="dcterms:W3CDTF">2017-05-26T07:35:00Z</dcterms:created>
  <dcterms:modified xsi:type="dcterms:W3CDTF">2025-08-04T08:13:23Z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6B7B745DE9E34B9F99ADC7EFC730DC22_12</vt:lpwstr>
  </property>
</Properties>
</file>