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firstSheet="1"/>
  </bookViews>
  <sheets>
    <sheet name="南雄市X340线K4+110~K7+280、Y480线K0+8" sheetId="16" r:id="rId1"/>
  </sheets>
  <definedNames>
    <definedName name="_xlnm._FilterDatabase" localSheetId="0" hidden="1">'南雄市X340线K4+110~K7+280、Y480线K0+8'!$A$1:$J$19</definedName>
    <definedName name="_xlnm.Print_Area" localSheetId="0">'南雄市X340线K4+110~K7+280、Y480线K0+8'!$A$3:$J$19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<sst xmlns="http://schemas.openxmlformats.org/spreadsheetml/2006/main" count="70" uniqueCount="63">
  <si>
    <t>南雄市X340线K4+110~K7+280、Y480线K0+874水毁修复工程预算表</t>
  </si>
  <si>
    <t>序号</t>
  </si>
  <si>
    <t>县别</t>
  </si>
  <si>
    <t>路线编号</t>
  </si>
  <si>
    <t>路线名称</t>
  </si>
  <si>
    <t>桩号</t>
  </si>
  <si>
    <t>乡镇</t>
  </si>
  <si>
    <t>村委会</t>
  </si>
  <si>
    <t>水毁情况描述</t>
  </si>
  <si>
    <t>拟采取修复方案</t>
  </si>
  <si>
    <t>预算资金
（万元）</t>
  </si>
  <si>
    <t>总  计</t>
  </si>
  <si>
    <t>南雄</t>
  </si>
  <si>
    <t>Y480</t>
  </si>
  <si>
    <t>主田-丰门坳</t>
  </si>
  <si>
    <t>K0+874</t>
  </si>
  <si>
    <t>主田</t>
  </si>
  <si>
    <t>城门</t>
  </si>
  <si>
    <t>道路拓宽</t>
  </si>
  <si>
    <t>右侧新建现浇片石路肩墙长50m*高2.5m，左侧新建现浇片石路肩墙长40m*高1.5m，共计220m³，示警桩52根</t>
  </si>
  <si>
    <t>X340</t>
  </si>
  <si>
    <t>全安-百顺</t>
  </si>
  <si>
    <t>K4+110</t>
  </si>
  <si>
    <t>全安</t>
  </si>
  <si>
    <t>路面破损</t>
  </si>
  <si>
    <t>全幅路面长35m*6m+全幅12m*宽6m+左侧长35m*宽3m+右侧长40m*宽3m，共计507㎡</t>
  </si>
  <si>
    <t>K4+270</t>
  </si>
  <si>
    <t>路肩墙坍塌</t>
  </si>
  <si>
    <t>新建现浇片石路肩墙长18m*高1.3m，共计18.18m³</t>
  </si>
  <si>
    <t>K4+340</t>
  </si>
  <si>
    <t>路肩墙损坏、完善排水</t>
  </si>
  <si>
    <t>新建现浇片石路肩墙长25m*高1.3m，共计25.25m³，新建60*60现浇C25水沟长48m,共计21.12m³</t>
  </si>
  <si>
    <t>K4+490</t>
  </si>
  <si>
    <t>防撞栏下沉、基础掏空</t>
  </si>
  <si>
    <t>拆除防撞栏新建现浇片石路肩墙长22m*高1.5m，共计22.22m³，安装示警桩7根</t>
  </si>
  <si>
    <t>K4+540</t>
  </si>
  <si>
    <t>路肩冲空</t>
  </si>
  <si>
    <t>新建现浇片石路肩墙长37m*高1.3m,共计37.37m³</t>
  </si>
  <si>
    <t>K4+700</t>
  </si>
  <si>
    <t>路肩墙损坏</t>
  </si>
  <si>
    <t>新建现浇片石路肩墙长25m*高1m,共计25.25m³</t>
  </si>
  <si>
    <t>K4+970</t>
  </si>
  <si>
    <t>新建现浇片石路肩墙长18m*高1m,共计18.18m³</t>
  </si>
  <si>
    <t>K5+000</t>
  </si>
  <si>
    <t>路基掏空，路肩墙损坏</t>
  </si>
  <si>
    <t>拆除防撞栏，新建现浇片石路肩墙长25m*高2.5m,共计38.5m³，安装示警桩9根</t>
  </si>
  <si>
    <t>K5+430</t>
  </si>
  <si>
    <t>水沟损坏</t>
  </si>
  <si>
    <t>重建80*80现浇C25水沟长202m，共计133.32m³，埋设800涵管长12m</t>
  </si>
  <si>
    <t>K5+530</t>
  </si>
  <si>
    <t>路面破损，桥头跳车接顺</t>
  </si>
  <si>
    <t>右侧路面修复长15m*宽3m+桥头跳车处接顺(长15m*宽6m)*2侧，共计225㎡</t>
  </si>
  <si>
    <t>K5+720</t>
  </si>
  <si>
    <t>路肩墙损坏，路面破损</t>
  </si>
  <si>
    <t>新建现浇片石路肩墙长12m*高1.5m,共计12.12m³，左侧路面修复长40m*宽3m+左侧路面修复长25m*宽3m，共计195㎡</t>
  </si>
  <si>
    <t>K5+960</t>
  </si>
  <si>
    <t>新建现浇片石路肩墙长30m*高1.5m，共计30.3m³，左侧路面修复长10m*宽3m，共计30㎡</t>
  </si>
  <si>
    <t>K6+000</t>
  </si>
  <si>
    <t>左侧路面修复长20m*宽3m,共计60㎡</t>
  </si>
  <si>
    <t>K6+040</t>
  </si>
  <si>
    <t>右侧路面修复长15m*宽3m，共计45㎡</t>
  </si>
  <si>
    <t>K7+280</t>
  </si>
  <si>
    <t>左侧路面修复长20m*宽3m+左侧路面修复长95m*宽3m，共计345㎡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</si>
</sst>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K0\+000"/>
  </numFmts>
  <fonts count="26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b/>
      <sz val="11"/>
      <color indexed="8"/>
      <name val="宋体"/>
      <charset val="134"/>
    </font>
    <font>
      <b/>
      <sz val="10"/>
      <color indexed="8"/>
      <name val="宋体"/>
      <charset val="134"/>
    </font>
    <font>
      <sz val="10"/>
      <color indexed="8"/>
      <name val="宋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6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0" borderId="0"/>
    <xf numFmtId="0" fontId="25" fillId="0" borderId="0">
      <alignment vertical="center"/>
    </xf>
    <xf numFmtId="0" fontId="25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>
      <alignment vertical="center"/>
    </xf>
    <xf numFmtId="0" fontId="5" fillId="0" borderId="2" xfId="0" applyFont="1" applyBorder="1" applyAlignment="1">
      <alignment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2" xfId="50"/>
    <cellStyle name="常规_Sheet1_1" xfId="51"/>
  </cellStyles>
  <tableStyles count="0" defaultTableStyle="TableStyleMedium2" defaultPivotStyle="PivotStyleLight16"/>
  <colors>
    <mruColors>
      <color rgb="00000000"/>
      <color rgb="00FFFFFF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9"/>
  <sheetViews>
    <sheetView tabSelected="1" workbookViewId="0">
      <selection activeCell="M5" sqref="M5"/>
    </sheetView>
  </sheetViews>
  <sheetFormatPr defaultColWidth="9" defaultRowHeight="13.5"/>
  <cols>
    <col min="1" max="1" width="7.625" customWidth="1"/>
    <col min="2" max="2" width="7.5" customWidth="1"/>
    <col min="3" max="3" width="7.75" customWidth="1"/>
    <col min="4" max="4" width="9.375" customWidth="1"/>
    <col min="5" max="5" width="8" customWidth="1"/>
    <col min="6" max="6" width="6.375" customWidth="1"/>
    <col min="7" max="7" width="8.5" customWidth="1"/>
    <col min="8" max="8" width="10.75" customWidth="1"/>
    <col min="9" max="9" width="32.375" customWidth="1"/>
    <col min="10" max="10" width="10.75" customWidth="1"/>
    <col min="11" max="11" width="11.875" customWidth="1"/>
  </cols>
  <sheetData>
    <row r="1" ht="66" customHeight="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48" customHeight="1" spans="1:10">
      <c r="A2" s="2" t="s">
        <v>1</v>
      </c>
      <c r="B2" s="2" t="s">
        <v>2</v>
      </c>
      <c r="C2" s="2" t="s">
        <v>3</v>
      </c>
      <c r="D2" s="2" t="s">
        <v>4</v>
      </c>
      <c r="E2" s="3" t="s">
        <v>5</v>
      </c>
      <c r="F2" s="3" t="s">
        <v>6</v>
      </c>
      <c r="G2" s="3" t="s">
        <v>7</v>
      </c>
      <c r="H2" s="4" t="s">
        <v>8</v>
      </c>
      <c r="I2" s="4" t="s">
        <v>9</v>
      </c>
      <c r="J2" s="2" t="s">
        <v>10</v>
      </c>
    </row>
    <row r="3" ht="38" customHeight="1" spans="1:10">
      <c r="A3" s="5" t="s">
        <v>11</v>
      </c>
      <c r="B3" s="5"/>
      <c r="C3" s="5"/>
      <c r="D3" s="5"/>
      <c r="E3" s="5"/>
      <c r="F3" s="5"/>
      <c r="G3" s="6"/>
      <c r="H3" s="7"/>
      <c r="I3" s="7"/>
      <c r="J3" s="5">
        <f>SUM(J4:J19)</f>
        <v>65.36</v>
      </c>
    </row>
    <row r="4" ht="50" customHeight="1" spans="1:10">
      <c r="A4" s="8">
        <v>1</v>
      </c>
      <c r="B4" s="8" t="s">
        <v>12</v>
      </c>
      <c r="C4" s="9" t="s">
        <v>13</v>
      </c>
      <c r="D4" s="10" t="s">
        <v>14</v>
      </c>
      <c r="E4" s="9" t="s">
        <v>15</v>
      </c>
      <c r="F4" s="9" t="s">
        <v>16</v>
      </c>
      <c r="G4" s="9" t="s">
        <v>17</v>
      </c>
      <c r="H4" s="9" t="s">
        <v>18</v>
      </c>
      <c r="I4" s="10" t="s">
        <v>19</v>
      </c>
      <c r="J4" s="9">
        <v>15</v>
      </c>
    </row>
    <row r="5" ht="111" customHeight="1" spans="1:10">
      <c r="A5" s="8">
        <v>2</v>
      </c>
      <c r="B5" s="11" t="s">
        <v>12</v>
      </c>
      <c r="C5" s="11" t="s">
        <v>20</v>
      </c>
      <c r="D5" s="11" t="s">
        <v>21</v>
      </c>
      <c r="E5" s="9" t="s">
        <v>22</v>
      </c>
      <c r="F5" s="11" t="s">
        <v>23</v>
      </c>
      <c r="G5" s="11" t="s">
        <v>23</v>
      </c>
      <c r="H5" s="9" t="s">
        <v>24</v>
      </c>
      <c r="I5" s="16" t="s">
        <v>25</v>
      </c>
      <c r="J5" s="9">
        <v>7.6</v>
      </c>
    </row>
    <row r="6" ht="111" customHeight="1" spans="1:10">
      <c r="A6" s="8">
        <v>3</v>
      </c>
      <c r="B6" s="11"/>
      <c r="C6" s="11"/>
      <c r="D6" s="11"/>
      <c r="E6" s="12" t="s">
        <v>26</v>
      </c>
      <c r="F6" s="11"/>
      <c r="G6" s="11"/>
      <c r="H6" s="12" t="s">
        <v>27</v>
      </c>
      <c r="I6" s="14" t="s">
        <v>28</v>
      </c>
      <c r="J6" s="12">
        <v>1.2</v>
      </c>
    </row>
    <row r="7" ht="111" customHeight="1" spans="1:10">
      <c r="A7" s="8">
        <v>4</v>
      </c>
      <c r="B7" s="11"/>
      <c r="C7" s="11"/>
      <c r="D7" s="11"/>
      <c r="E7" s="12" t="s">
        <v>29</v>
      </c>
      <c r="F7" s="11"/>
      <c r="G7" s="11"/>
      <c r="H7" s="13" t="s">
        <v>30</v>
      </c>
      <c r="I7" s="13" t="s">
        <v>31</v>
      </c>
      <c r="J7" s="12">
        <v>3.4</v>
      </c>
    </row>
    <row r="8" ht="111" customHeight="1" spans="1:10">
      <c r="A8" s="8">
        <v>5</v>
      </c>
      <c r="B8" s="11"/>
      <c r="C8" s="11"/>
      <c r="D8" s="11"/>
      <c r="E8" s="12" t="s">
        <v>32</v>
      </c>
      <c r="F8" s="11"/>
      <c r="G8" s="11"/>
      <c r="H8" s="14" t="s">
        <v>33</v>
      </c>
      <c r="I8" s="14" t="s">
        <v>34</v>
      </c>
      <c r="J8" s="12">
        <v>1.8</v>
      </c>
    </row>
    <row r="9" ht="111" customHeight="1" spans="1:10">
      <c r="A9" s="8">
        <v>6</v>
      </c>
      <c r="B9" s="11"/>
      <c r="C9" s="11"/>
      <c r="D9" s="11"/>
      <c r="E9" s="12" t="s">
        <v>35</v>
      </c>
      <c r="F9" s="11"/>
      <c r="G9" s="11"/>
      <c r="H9" s="12" t="s">
        <v>36</v>
      </c>
      <c r="I9" s="14" t="s">
        <v>37</v>
      </c>
      <c r="J9" s="12">
        <v>2.5</v>
      </c>
    </row>
    <row r="10" ht="111" customHeight="1" spans="1:10">
      <c r="A10" s="8">
        <v>7</v>
      </c>
      <c r="B10" s="11"/>
      <c r="C10" s="11"/>
      <c r="D10" s="11"/>
      <c r="E10" s="12" t="s">
        <v>38</v>
      </c>
      <c r="F10" s="11"/>
      <c r="G10" s="11"/>
      <c r="H10" s="14" t="s">
        <v>39</v>
      </c>
      <c r="I10" s="14" t="s">
        <v>40</v>
      </c>
      <c r="J10" s="12">
        <v>1.6</v>
      </c>
    </row>
    <row r="11" ht="111" customHeight="1" spans="1:10">
      <c r="A11" s="8">
        <v>8</v>
      </c>
      <c r="B11" s="11"/>
      <c r="C11" s="11"/>
      <c r="D11" s="11"/>
      <c r="E11" s="12" t="s">
        <v>41</v>
      </c>
      <c r="F11" s="11"/>
      <c r="G11" s="11"/>
      <c r="H11" s="14" t="s">
        <v>39</v>
      </c>
      <c r="I11" s="14" t="s">
        <v>42</v>
      </c>
      <c r="J11" s="12">
        <v>1.2</v>
      </c>
    </row>
    <row r="12" ht="111" customHeight="1" spans="1:10">
      <c r="A12" s="8">
        <v>9</v>
      </c>
      <c r="B12" s="11"/>
      <c r="C12" s="11"/>
      <c r="D12" s="11"/>
      <c r="E12" s="12" t="s">
        <v>43</v>
      </c>
      <c r="F12" s="11"/>
      <c r="G12" s="11"/>
      <c r="H12" s="13" t="s">
        <v>44</v>
      </c>
      <c r="I12" s="14" t="s">
        <v>45</v>
      </c>
      <c r="J12" s="12">
        <v>2.7</v>
      </c>
    </row>
    <row r="13" ht="111" customHeight="1" spans="1:10">
      <c r="A13" s="8">
        <v>10</v>
      </c>
      <c r="B13" s="11"/>
      <c r="C13" s="11"/>
      <c r="D13" s="11"/>
      <c r="E13" s="12" t="s">
        <v>46</v>
      </c>
      <c r="F13" s="11"/>
      <c r="G13" s="11"/>
      <c r="H13" s="15" t="s">
        <v>47</v>
      </c>
      <c r="I13" s="13" t="s">
        <v>48</v>
      </c>
      <c r="J13" s="12">
        <v>11.86</v>
      </c>
    </row>
    <row r="14" ht="111" customHeight="1" spans="1:10">
      <c r="A14" s="8">
        <v>11</v>
      </c>
      <c r="B14" s="11"/>
      <c r="C14" s="11"/>
      <c r="D14" s="11"/>
      <c r="E14" s="12" t="s">
        <v>49</v>
      </c>
      <c r="F14" s="11"/>
      <c r="G14" s="11"/>
      <c r="H14" s="14" t="s">
        <v>50</v>
      </c>
      <c r="I14" s="14" t="s">
        <v>51</v>
      </c>
      <c r="J14" s="12">
        <v>3.4</v>
      </c>
    </row>
    <row r="15" ht="111" customHeight="1" spans="1:10">
      <c r="A15" s="8">
        <v>12</v>
      </c>
      <c r="B15" s="11"/>
      <c r="C15" s="11"/>
      <c r="D15" s="11"/>
      <c r="E15" s="12" t="s">
        <v>52</v>
      </c>
      <c r="F15" s="11"/>
      <c r="G15" s="11"/>
      <c r="H15" s="14" t="s">
        <v>53</v>
      </c>
      <c r="I15" s="13" t="s">
        <v>54</v>
      </c>
      <c r="J15" s="12">
        <v>3.8</v>
      </c>
    </row>
    <row r="16" ht="111" customHeight="1" spans="1:10">
      <c r="A16" s="8">
        <v>13</v>
      </c>
      <c r="B16" s="11"/>
      <c r="C16" s="11"/>
      <c r="D16" s="11"/>
      <c r="E16" s="12" t="s">
        <v>55</v>
      </c>
      <c r="F16" s="11"/>
      <c r="G16" s="11"/>
      <c r="H16" s="14" t="s">
        <v>53</v>
      </c>
      <c r="I16" s="14" t="s">
        <v>56</v>
      </c>
      <c r="J16" s="12">
        <v>2.5</v>
      </c>
    </row>
    <row r="17" ht="111" customHeight="1" spans="1:10">
      <c r="A17" s="8">
        <v>14</v>
      </c>
      <c r="B17" s="11"/>
      <c r="C17" s="11"/>
      <c r="D17" s="11"/>
      <c r="E17" s="12" t="s">
        <v>57</v>
      </c>
      <c r="F17" s="11"/>
      <c r="G17" s="11"/>
      <c r="H17" s="12" t="s">
        <v>24</v>
      </c>
      <c r="I17" s="14" t="s">
        <v>58</v>
      </c>
      <c r="J17" s="12">
        <v>0.9</v>
      </c>
    </row>
    <row r="18" ht="111" customHeight="1" spans="1:10">
      <c r="A18" s="8">
        <v>15</v>
      </c>
      <c r="B18" s="11"/>
      <c r="C18" s="11"/>
      <c r="D18" s="11"/>
      <c r="E18" s="12" t="s">
        <v>59</v>
      </c>
      <c r="F18" s="11"/>
      <c r="G18" s="11"/>
      <c r="H18" s="12" t="s">
        <v>24</v>
      </c>
      <c r="I18" s="13" t="s">
        <v>60</v>
      </c>
      <c r="J18" s="12">
        <v>0.7</v>
      </c>
    </row>
    <row r="19" ht="111" customHeight="1" spans="1:10">
      <c r="A19" s="8">
        <v>16</v>
      </c>
      <c r="B19" s="9"/>
      <c r="C19" s="9"/>
      <c r="D19" s="9"/>
      <c r="E19" s="12" t="s">
        <v>61</v>
      </c>
      <c r="F19" s="9"/>
      <c r="G19" s="9"/>
      <c r="H19" s="12" t="s">
        <v>24</v>
      </c>
      <c r="I19" s="13" t="s">
        <v>62</v>
      </c>
      <c r="J19" s="12">
        <v>5.2</v>
      </c>
    </row>
  </sheetData>
  <autoFilter xmlns:etc="http://www.wps.cn/officeDocument/2017/etCustomData" ref="A1:J19" etc:filterBottomFollowUsedRange="0">
    <extLst/>
  </autoFilter>
  <mergeCells count="7">
    <mergeCell ref="A1:J1"/>
    <mergeCell ref="A3:E3"/>
    <mergeCell ref="B5:B19"/>
    <mergeCell ref="C5:C19"/>
    <mergeCell ref="D5:D19"/>
    <mergeCell ref="F5:F19"/>
    <mergeCell ref="G5:G19"/>
  </mergeCells>
  <pageMargins left="0.118055555555556" right="0.118055555555556" top="0.118055555555556" bottom="0.118055555555556" header="0.0784722222222222" footer="0.0388888888888889"/>
  <pageSetup paperSize="9" scale="82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南雄市X340线K4+110~K7+280、Y480线K0+8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Ecco_Zeng </cp:lastModifiedBy>
  <dcterms:created xsi:type="dcterms:W3CDTF">2018-01-16T01:28:00Z</dcterms:created>
  <dcterms:modified xsi:type="dcterms:W3CDTF">2025-09-11T06:51:46Z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KSORubyTemplateID" linkTarget="0">
    <vt:lpwstr>14</vt:lpwstr>
  </property>
  <property fmtid="{D5CDD505-2E9C-101B-9397-08002B2CF9AE}" pid="4" name="ICV">
    <vt:lpwstr>90C5E2A5908143B9881F4DBA9C5AA9FC</vt:lpwstr>
  </property>
  <property fmtid="{D5CDD505-2E9C-101B-9397-08002B2CF9AE}" pid="5" name="KSOReadingLayout">
    <vt:bool>false</vt:bool>
  </property>
</Properties>
</file>